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06 2024 POLUGODIŠNJI IZVJ.O IZVRŠENJU.FIN.PLANA GKČ\"/>
    </mc:Choice>
  </mc:AlternateContent>
  <xr:revisionPtr revIDLastSave="0" documentId="8_{331E484F-19CA-4806-AA45-A08EF9322C56}" xr6:coauthVersionLast="47" xr6:coauthVersionMax="47" xr10:uidLastSave="{00000000-0000-0000-0000-000000000000}"/>
  <bookViews>
    <workbookView xWindow="-120" yWindow="-120" windowWidth="29040" windowHeight="15840" tabRatio="601" firstSheet="2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  <sheet name="List1" sheetId="11" r:id="rId8"/>
    <sheet name="List2" sheetId="12" r:id="rId9"/>
  </sheets>
  <definedNames>
    <definedName name="_xlnm.Print_Area" localSheetId="1">' Račun prihoda i rashoda'!$B$1:$I$80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H15" i="1"/>
</calcChain>
</file>

<file path=xl/sharedStrings.xml><?xml version="1.0" encoding="utf-8"?>
<sst xmlns="http://schemas.openxmlformats.org/spreadsheetml/2006/main" count="346" uniqueCount="205">
  <si>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</si>
  <si>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</si>
  <si>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</si>
  <si>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</si>
  <si>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</si>
  <si>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</si>
  <si>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</si>
  <si>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</si>
  <si>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</si>
  <si>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</si>
  <si>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</si>
  <si>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</si>
  <si>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</si>
  <si>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</si>
  <si>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</si>
  <si>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</si>
  <si>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</si>
  <si>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</si>
  <si>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</si>
  <si>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</si>
  <si>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</si>
  <si>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</si>
  <si>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</si>
  <si>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</si>
  <si>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</si>
  <si>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</si>
  <si>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</si>
  <si>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</si>
  <si>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</si>
  <si>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</si>
  <si>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</si>
  <si>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</si>
  <si>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</si>
  <si>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</si>
  <si>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</si>
  <si>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</si>
  <si>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</si>
  <si>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</si>
  <si>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</si>
  <si>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</si>
  <si>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</si>
  <si>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</si>
  <si>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</si>
  <si>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</si>
  <si>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</si>
  <si>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</si>
  <si>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</si>
  <si>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</si>
  <si>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</si>
  <si>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</si>
  <si>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</si>
  <si>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</si>
  <si>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</si>
  <si>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</si>
  <si>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</si>
  <si>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</si>
  <si>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</si>
  <si>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</si>
  <si>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</si>
  <si>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</si>
  <si>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</si>
  <si>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</si>
  <si>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</si>
  <si>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</si>
  <si>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BROJČANA OZNAKA PRORAČUNSKOG KORISNIKA </t>
  </si>
  <si>
    <t xml:space="preserve">NAZIV PRORAČUNSKOG KORISNIKA </t>
  </si>
  <si>
    <t xml:space="preserve">BROJČANA OZNAKA IZVORA FINANCIRANJA AA </t>
  </si>
  <si>
    <t>NAZIV IZVORA FINANCIRANJA AA</t>
  </si>
  <si>
    <t>BROJČANA OZNAKA PROGRAMA Y</t>
  </si>
  <si>
    <t>NAZIV PROGRAMA Y</t>
  </si>
  <si>
    <t>BROJČANA OZNAKA AKTIVNOSTI/PROJEKTA Z</t>
  </si>
  <si>
    <t>NAZIV AKTIVNOSTI Z</t>
  </si>
  <si>
    <t xml:space="preserve">BROJČANA OZNAKA Skupine ekonomske klasifikacije (rashod/izdatak) </t>
  </si>
  <si>
    <t>NAZIV SKUPINE (RASHODA/IZDATKA)</t>
  </si>
  <si>
    <t>NAZIV ODJELJKA (RASHODA/IZDATKA)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</si>
  <si>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</si>
  <si>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</si>
  <si>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</si>
  <si>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</si>
  <si>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</si>
  <si>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</si>
  <si>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TEKUĆI PLAN N.*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</si>
  <si>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</si>
  <si>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</si>
  <si>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 IZVRŠENJE 
N.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</si>
  <si>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</si>
  <si>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</si>
  <si>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</si>
  <si>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BROJČANA OZNAKA  Odjeljka ekonomske klasifikacije (rashod/izdatak) </t>
  </si>
  <si>
    <t>POLUGODIŠNJE IZVRŠENJE FINANCIJSKOG PLANA PROROAČUNSKOG KORISNIKA GRADSKE KNJIŽNICE I ČITAONICE SLATINA ZA RAZDOBLJE  01.01.-30.06.2024.GODINE</t>
  </si>
  <si>
    <t>IZVORNI PLAN ILI REBALANS 2024.G.</t>
  </si>
  <si>
    <t>TEKUĆI PLAN 2024.G.</t>
  </si>
  <si>
    <t>OSTVARENJE   /   IZVRŠENJE   1- 6/2024</t>
  </si>
  <si>
    <t>OSTVARENJE    /   IZVRŠENJE   1  -  6  /2023</t>
  </si>
  <si>
    <t xml:space="preserve">IZVORNI PLAN ILI REBALANS   2024.G. </t>
  </si>
  <si>
    <t>TEKUĆI PLAN  2024.G.</t>
  </si>
  <si>
    <t>OSTVARENJE   /   IZVRŠENJE  1  -  6  /2024</t>
  </si>
  <si>
    <t>IZVJEŠTAJ O PRIHODIMA I RASHODIMA PREMA EKONOMSKOJ KLASIFIKACIJI ZA RAZDOBLJE 01.01.-30.06.2024.GODINE</t>
  </si>
  <si>
    <t>OSTVARENJE   /   IZVRŠENJE    1   -   6  /2023.G.</t>
  </si>
  <si>
    <t>IZVORNI PLAN ILI REBALANS  2024.G.</t>
  </si>
  <si>
    <t>OSTVARENJE   /   IZVRŠENJE  1-6  /2024</t>
  </si>
  <si>
    <t>OSTVARENJE  /  IZVRŠENJE  1  -  6  /   2023.</t>
  </si>
  <si>
    <t>OSTVARENJE   /  IZVRŠENJE   1  -  6  /  2024</t>
  </si>
  <si>
    <t>Pomoći od izvanproračunskih korisnika</t>
  </si>
  <si>
    <t xml:space="preserve">Tekuće pomoći od izvanproračunskih korisnika </t>
  </si>
  <si>
    <t>Pomoći pror.korisnika iz pror.koji im nije nadležan</t>
  </si>
  <si>
    <t>Kap.pom.pror.kor.iz pror.koji im nije nadležan</t>
  </si>
  <si>
    <t>Prihodi od pruženih usluga</t>
  </si>
  <si>
    <t>Prihodi iz nadležnog proračuna i od HZZO -a na temelju ugovornih obveza</t>
  </si>
  <si>
    <t>Prih.iz nadl.pror.za fin.red.djel.pror.korisnika</t>
  </si>
  <si>
    <t>Prih.iz nad.pror.za fin.rashoda poslovanja</t>
  </si>
  <si>
    <t>Prih.iz nad.pror.za fin.ras.za nabavu nef.imovine</t>
  </si>
  <si>
    <t>Ostali rashodi za zaposlene</t>
  </si>
  <si>
    <t>Doprinosi na plaće</t>
  </si>
  <si>
    <t>Doprinosi za obvezno zdravstveno osiguranje</t>
  </si>
  <si>
    <t>Stručno usavršavanje</t>
  </si>
  <si>
    <t>Rashodi za materijal i energiju</t>
  </si>
  <si>
    <t>Uredski materijal i ost.mater.rashodi</t>
  </si>
  <si>
    <t>Materijal i sirovine</t>
  </si>
  <si>
    <t>Energija</t>
  </si>
  <si>
    <t>Materijal i dijelovi za tek.inv.održavanje</t>
  </si>
  <si>
    <t>Sitan inventar i auto gume</t>
  </si>
  <si>
    <t>Rashodi za usluge</t>
  </si>
  <si>
    <t xml:space="preserve">Usluge telefona , pošte i prijevoza </t>
  </si>
  <si>
    <t>Usluge tekućeg i investicijskog održavanja</t>
  </si>
  <si>
    <t>Usluge promidžbe i informiranja</t>
  </si>
  <si>
    <t>Komunalne usluge</t>
  </si>
  <si>
    <t>Zakupnine i najamnine</t>
  </si>
  <si>
    <t>Zdravstvene i veterinarske  usluge</t>
  </si>
  <si>
    <t>Intelektualne i osobne usluge</t>
  </si>
  <si>
    <t>Računalne usluge</t>
  </si>
  <si>
    <t>Ostale usluge</t>
  </si>
  <si>
    <t>Naknada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</si>
  <si>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</si>
  <si>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</si>
  <si>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</si>
  <si>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</si>
  <si>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</si>
  <si>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</si>
  <si>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</si>
  <si>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usluge platnog prometa</t>
  </si>
  <si>
    <t>Rashodi za nabavu proizvodne dugotrajne imovine</t>
  </si>
  <si>
    <t>Postrojenja i oprema</t>
  </si>
  <si>
    <t>Uredska oprema i namještaj</t>
  </si>
  <si>
    <t>Oprema za održavanje i zaštitu</t>
  </si>
  <si>
    <t>Knjige, umjetnička djela i ostale izložbene vrijedn.</t>
  </si>
  <si>
    <t>Knjige</t>
  </si>
  <si>
    <t>Nematerijalna proizvodna imovina</t>
  </si>
  <si>
    <t>Ulaganje u računalne programe</t>
  </si>
  <si>
    <t>OSTVARENJE  /  IZVRŠENJE 1  -  6  /2023</t>
  </si>
  <si>
    <t>IZVORNI PLAN ILI REBALANS 2024.</t>
  </si>
  <si>
    <t>TEKUĆI PLAN 2024.</t>
  </si>
  <si>
    <t>OSTVARENJE  /  IZVRŠENJE   1  -  6  /2024</t>
  </si>
  <si>
    <t>2 Vlastiti prihodi</t>
  </si>
  <si>
    <t>3 Ostale pomoći proračunskih korisnika</t>
  </si>
  <si>
    <t>2.1 Vlastiti prihodi</t>
  </si>
  <si>
    <t>1.1. Opći prihodi i primici</t>
  </si>
  <si>
    <t>3.1 Vlastiti prihodi</t>
  </si>
  <si>
    <t xml:space="preserve">5.4 Ostale pomoći proračunskih korisnika </t>
  </si>
  <si>
    <t>5.4. Ostale pomoći proračunskih korisnika</t>
  </si>
  <si>
    <t>IZVRŠENJE 1  -  6  /  2024</t>
  </si>
  <si>
    <t>08 Rekreacija, kultura i religija</t>
  </si>
  <si>
    <t>082 Služba kulture</t>
  </si>
  <si>
    <t>IZVRŠENJE   1  -  6  /  2023.</t>
  </si>
  <si>
    <t>OSTVARENJE / IZVRŠENJE  1 - 6 / 2023.</t>
  </si>
  <si>
    <t>OSTVARENJE  /  IZVRŠENJE 1 - 6 / 2024</t>
  </si>
  <si>
    <t>OSTVARENJE / IZVRŠENJE  1 - 6 / 2024.</t>
  </si>
  <si>
    <t>IZVJEŠTAJ PO PROGRAMSKOJ KLASIFIKACIJI ZA RAZDOBLJE  01.01. - 30.06.2024.GODINE</t>
  </si>
  <si>
    <t>GRADSKA KNJIŽNICA I ČITAONICA SLATINA</t>
  </si>
  <si>
    <t>Izvor 1.1.</t>
  </si>
  <si>
    <t>Opći prihodi i primici</t>
  </si>
  <si>
    <t>Izvor 3.1.</t>
  </si>
  <si>
    <t>Vlastiti izvor</t>
  </si>
  <si>
    <t xml:space="preserve">Izvor 5.4. </t>
  </si>
  <si>
    <t>Ostale pomoći proračunskih korisnika</t>
  </si>
  <si>
    <t>J01   6000</t>
  </si>
  <si>
    <t>A100011</t>
  </si>
  <si>
    <t>Aktivnost: Redovna djelatnost Gradske knjižnice i čitaonice Slatina</t>
  </si>
  <si>
    <t>Glavni program: Javnih potreba u djelatnostima kulture</t>
  </si>
  <si>
    <t>Plaće ( Bruto )</t>
  </si>
  <si>
    <t>Doprinos za obvezno zdravstveno osiguranje</t>
  </si>
  <si>
    <t>Naknada troškova zaposlenima</t>
  </si>
  <si>
    <t>Stručno usavršavanje zaposlenika</t>
  </si>
  <si>
    <t>Uredski materijal i ostali materijalni rashodi</t>
  </si>
  <si>
    <t>Sitan inventar</t>
  </si>
  <si>
    <t>Usluge telefona, pošte i prijevoza</t>
  </si>
  <si>
    <t>Sistematski pregledi zaposlenika</t>
  </si>
  <si>
    <t>Članarina</t>
  </si>
  <si>
    <t>Vlastiti prihod</t>
  </si>
  <si>
    <t>Naknada trškova osobama izvan radnog odnosa</t>
  </si>
  <si>
    <t>Naknada za volontere</t>
  </si>
  <si>
    <t>projekt  K100019</t>
  </si>
  <si>
    <t>Adaptacija Gradske knjižnice i čitaonice</t>
  </si>
  <si>
    <t>Materijal i dijelovi za tekuće i investicijsko održavanje</t>
  </si>
  <si>
    <t xml:space="preserve">Izvor 3.1. </t>
  </si>
  <si>
    <t>projekt K100020</t>
  </si>
  <si>
    <t>Opremanje Gradske knjižnice i čitaonice</t>
  </si>
  <si>
    <t>Knjige,umjetnička djela i ostale izložbene vrijednosti</t>
  </si>
  <si>
    <t>Postroje nja i oprema</t>
  </si>
  <si>
    <t>Knjige, umjetnička djela i ostale izložbene vrijednosti</t>
  </si>
  <si>
    <t>Računala i računalna oprema</t>
  </si>
  <si>
    <t>Knjige u knjižnicama MK</t>
  </si>
  <si>
    <t>Otkup knjiga uvrštenih u popis A i popis B MK</t>
  </si>
  <si>
    <t>Knjige u knjižnicama GK VPŽ</t>
  </si>
  <si>
    <t>Kapital.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</si>
</sst>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4" fontId="13" fillId="2" borderId="5" xfId="0" applyNumberFormat="1" applyFont="1" applyFill="1" applyBorder="1" applyAlignment="1">
      <alignment horizontal="right" vertical="center"/>
    </xf>
    <xf numFmtId="4" fontId="5" fillId="0" borderId="3" xfId="0" quotePrefix="1" applyNumberFormat="1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/>
    <xf numFmtId="0" fontId="20" fillId="2" borderId="3" xfId="0" quotePrefix="1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2" fontId="0" fillId="0" borderId="3" xfId="0" applyNumberFormat="1" applyBorder="1"/>
    <xf numFmtId="0" fontId="1" fillId="0" borderId="3" xfId="0" applyFont="1" applyBorder="1"/>
    <xf numFmtId="4" fontId="1" fillId="0" borderId="3" xfId="0" applyNumberFormat="1" applyFont="1" applyBorder="1"/>
    <xf numFmtId="2" fontId="1" fillId="0" borderId="3" xfId="0" applyNumberFormat="1" applyFont="1" applyBorder="1"/>
    <xf numFmtId="2" fontId="16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4" fontId="9" fillId="0" borderId="1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4" fontId="5" fillId="3" borderId="3" xfId="0" quotePrefix="1" applyNumberFormat="1" applyFont="1" applyFill="1" applyBorder="1" applyAlignment="1">
      <alignment horizontal="left" vertical="center" wrapText="1"/>
    </xf>
    <xf numFmtId="4" fontId="9" fillId="0" borderId="1" xfId="0" quotePrefix="1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vertical="center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5" fillId="3" borderId="1" xfId="0" quotePrefix="1" applyNumberFormat="1" applyFont="1" applyFill="1" applyBorder="1" applyAlignment="1">
      <alignment horizontal="left" wrapText="1"/>
    </xf>
    <xf numFmtId="4" fontId="5" fillId="3" borderId="2" xfId="0" quotePrefix="1" applyNumberFormat="1" applyFont="1" applyFill="1" applyBorder="1" applyAlignment="1">
      <alignment horizontal="left" wrapText="1"/>
    </xf>
    <xf numFmtId="4" fontId="5" fillId="3" borderId="4" xfId="0" quotePrefix="1" applyNumberFormat="1" applyFont="1" applyFill="1" applyBorder="1" applyAlignment="1">
      <alignment horizontal="left" wrapText="1"/>
    </xf>
    <xf numFmtId="4" fontId="9" fillId="2" borderId="0" xfId="0" applyNumberFormat="1" applyFont="1" applyFill="1" applyAlignment="1">
      <alignment horizontal="left" vertical="center" wrapText="1"/>
    </xf>
    <xf numFmtId="4" fontId="5" fillId="0" borderId="3" xfId="0" quotePrefix="1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/>
    </xf>
    <xf numFmtId="4" fontId="0" fillId="0" borderId="3" xfId="0" applyNumberFormat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4" fontId="5" fillId="4" borderId="4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4" fontId="5" fillId="5" borderId="4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0" fontId="5" fillId="6" borderId="2" xfId="0" applyFont="1" applyFill="1" applyBorder="1" applyAlignment="1">
      <alignment horizontal="left" vertical="center" wrapText="1"/>
    </xf>
    <xf numFmtId="0" fontId="21" fillId="6" borderId="3" xfId="0" applyFont="1" applyFill="1" applyBorder="1" applyAlignment="1">
      <alignment horizontal="left" vertical="center" wrapText="1"/>
    </xf>
    <xf numFmtId="4" fontId="5" fillId="6" borderId="4" xfId="0" applyNumberFormat="1" applyFont="1" applyFill="1" applyBorder="1" applyAlignment="1">
      <alignment horizontal="right"/>
    </xf>
    <xf numFmtId="4" fontId="5" fillId="6" borderId="3" xfId="0" applyNumberFormat="1" applyFont="1" applyFill="1" applyBorder="1" applyAlignment="1">
      <alignment horizontal="right"/>
    </xf>
    <xf numFmtId="4" fontId="5" fillId="5" borderId="3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15" fillId="0" borderId="1" xfId="0" quotePrefix="1" applyNumberFormat="1" applyFont="1" applyBorder="1" applyAlignment="1">
      <alignment horizontal="center" vertical="center" wrapText="1"/>
    </xf>
    <xf numFmtId="3" fontId="15" fillId="0" borderId="2" xfId="0" quotePrefix="1" applyNumberFormat="1" applyFont="1" applyBorder="1" applyAlignment="1">
      <alignment horizontal="center" vertical="center" wrapText="1"/>
    </xf>
    <xf numFmtId="3" fontId="15" fillId="0" borderId="3" xfId="0" quotePrefix="1" applyNumberFormat="1" applyFont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wrapText="1"/>
    </xf>
    <xf numFmtId="4" fontId="7" fillId="0" borderId="3" xfId="0" applyNumberFormat="1" applyFont="1" applyBorder="1" applyAlignment="1">
      <alignment horizontal="left" vertical="center" wrapText="1"/>
    </xf>
    <xf numFmtId="4" fontId="3" fillId="3" borderId="3" xfId="0" quotePrefix="1" applyNumberFormat="1" applyFont="1" applyFill="1" applyBorder="1" applyAlignment="1">
      <alignment horizontal="left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"/>
  <sheetViews>
    <sheetView zoomScaleNormal="100" workbookViewId="0">
      <selection activeCell="B1" sqref="B1:L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76" t="s">
        <v>89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24"/>
    </row>
    <row r="2" spans="2:13" ht="18" customHeight="1" x14ac:dyDescent="0.25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2"/>
    </row>
    <row r="3" spans="2:13" ht="15.75" customHeight="1" x14ac:dyDescent="0.25">
      <c r="B3" s="76" t="s">
        <v>11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23"/>
    </row>
    <row r="4" spans="2:13" ht="18" x14ac:dyDescent="0.2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3"/>
    </row>
    <row r="5" spans="2:13" ht="18" customHeight="1" x14ac:dyDescent="0.25">
      <c r="B5" s="76" t="s">
        <v>61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22"/>
    </row>
    <row r="6" spans="2:13" ht="18" customHeight="1" x14ac:dyDescent="0.25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22"/>
    </row>
    <row r="7" spans="2:13" ht="18" customHeight="1" x14ac:dyDescent="0.25">
      <c r="B7" s="97" t="s">
        <v>79</v>
      </c>
      <c r="C7" s="97"/>
      <c r="D7" s="97"/>
      <c r="E7" s="97"/>
      <c r="F7" s="97"/>
      <c r="G7" s="45"/>
      <c r="H7" s="46"/>
      <c r="I7" s="46"/>
      <c r="J7" s="46"/>
      <c r="K7" s="47"/>
      <c r="L7" s="47"/>
    </row>
    <row r="8" spans="2:13" ht="25.5" x14ac:dyDescent="0.25">
      <c r="B8" s="88" t="s">
        <v>7</v>
      </c>
      <c r="C8" s="88"/>
      <c r="D8" s="88"/>
      <c r="E8" s="88"/>
      <c r="F8" s="88"/>
      <c r="G8" s="26" t="s">
        <v>93</v>
      </c>
      <c r="H8" s="26" t="s">
        <v>90</v>
      </c>
      <c r="I8" s="26" t="s">
        <v>91</v>
      </c>
      <c r="J8" s="26" t="s">
        <v>92</v>
      </c>
      <c r="K8" s="26" t="s">
        <v>29</v>
      </c>
      <c r="L8" s="26" t="s">
        <v>59</v>
      </c>
    </row>
    <row r="9" spans="2:13" x14ac:dyDescent="0.25">
      <c r="B9" s="89">
        <v>1</v>
      </c>
      <c r="C9" s="89"/>
      <c r="D9" s="89"/>
      <c r="E9" s="89"/>
      <c r="F9" s="90"/>
      <c r="G9" s="31">
        <v>2</v>
      </c>
      <c r="H9" s="30">
        <v>3</v>
      </c>
      <c r="I9" s="30">
        <v>4</v>
      </c>
      <c r="J9" s="30">
        <v>5</v>
      </c>
      <c r="K9" s="30" t="s">
        <v>43</v>
      </c>
      <c r="L9" s="30" t="s">
        <v>44</v>
      </c>
    </row>
    <row r="10" spans="2:13" x14ac:dyDescent="0.25">
      <c r="B10" s="84" t="s">
        <v>31</v>
      </c>
      <c r="C10" s="85"/>
      <c r="D10" s="85"/>
      <c r="E10" s="85"/>
      <c r="F10" s="86"/>
      <c r="G10" s="50">
        <v>75698.850000000006</v>
      </c>
      <c r="H10" s="159">
        <v>289912</v>
      </c>
      <c r="I10" s="159">
        <v>289912</v>
      </c>
      <c r="J10" s="159">
        <v>105448.82</v>
      </c>
      <c r="K10" s="159">
        <v>139.30000000000001</v>
      </c>
      <c r="L10" s="159">
        <v>36.369999999999997</v>
      </c>
    </row>
    <row r="11" spans="2:13" x14ac:dyDescent="0.25">
      <c r="B11" s="87" t="s">
        <v>30</v>
      </c>
      <c r="C11" s="86"/>
      <c r="D11" s="86"/>
      <c r="E11" s="86"/>
      <c r="F11" s="86"/>
      <c r="G11" s="25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</row>
    <row r="12" spans="2:13" x14ac:dyDescent="0.25">
      <c r="B12" s="79" t="s">
        <v>0</v>
      </c>
      <c r="C12" s="80"/>
      <c r="D12" s="80"/>
      <c r="E12" s="80"/>
      <c r="F12" s="81"/>
      <c r="G12" s="158">
        <v>75698.850000000006</v>
      </c>
      <c r="H12" s="53">
        <v>289912</v>
      </c>
      <c r="I12" s="53">
        <v>289912</v>
      </c>
      <c r="J12" s="53">
        <v>105448.82</v>
      </c>
      <c r="K12" s="53">
        <v>139.30000000000001</v>
      </c>
      <c r="L12" s="53">
        <v>36.369999999999997</v>
      </c>
    </row>
    <row r="13" spans="2:13" x14ac:dyDescent="0.25">
      <c r="B13" s="96" t="s">
        <v>32</v>
      </c>
      <c r="C13" s="83"/>
      <c r="D13" s="83"/>
      <c r="E13" s="83"/>
      <c r="F13" s="83"/>
      <c r="G13" s="51">
        <v>54098.080000000002</v>
      </c>
      <c r="H13" s="159">
        <v>233435</v>
      </c>
      <c r="I13" s="159">
        <v>233435</v>
      </c>
      <c r="J13" s="159">
        <v>75380.3</v>
      </c>
      <c r="K13" s="160">
        <v>139.34</v>
      </c>
      <c r="L13" s="160">
        <v>32.29</v>
      </c>
    </row>
    <row r="14" spans="2:13" x14ac:dyDescent="0.25">
      <c r="B14" s="92" t="s">
        <v>33</v>
      </c>
      <c r="C14" s="93"/>
      <c r="D14" s="93"/>
      <c r="E14" s="93"/>
      <c r="F14" s="93"/>
      <c r="G14" s="50">
        <v>13612.53</v>
      </c>
      <c r="H14" s="159">
        <v>56477</v>
      </c>
      <c r="I14" s="159">
        <v>56477</v>
      </c>
      <c r="J14" s="159">
        <v>13670.38</v>
      </c>
      <c r="K14" s="160">
        <v>100.42</v>
      </c>
      <c r="L14" s="160">
        <v>24.2</v>
      </c>
    </row>
    <row r="15" spans="2:13" x14ac:dyDescent="0.25">
      <c r="B15" s="54" t="s">
        <v>1</v>
      </c>
      <c r="C15" s="55"/>
      <c r="D15" s="55"/>
      <c r="E15" s="55"/>
      <c r="F15" s="55"/>
      <c r="G15" s="158">
        <v>67710.61</v>
      </c>
      <c r="H15" s="53">
        <f>SUM(H13:H14)</f>
        <v>289912</v>
      </c>
      <c r="I15" s="53">
        <v>289912</v>
      </c>
      <c r="J15" s="53">
        <f>SUM(J13:J14)</f>
        <v>89050.680000000008</v>
      </c>
      <c r="K15" s="53">
        <v>131.51</v>
      </c>
      <c r="L15" s="53">
        <v>30.71</v>
      </c>
    </row>
    <row r="16" spans="2:13" x14ac:dyDescent="0.25">
      <c r="B16" s="94" t="s">
        <v>2</v>
      </c>
      <c r="C16" s="95"/>
      <c r="D16" s="95"/>
      <c r="E16" s="95"/>
      <c r="F16" s="95"/>
      <c r="G16" s="52">
        <v>7988.24</v>
      </c>
      <c r="H16" s="166">
        <v>0</v>
      </c>
      <c r="I16" s="166">
        <v>0</v>
      </c>
      <c r="J16" s="166">
        <v>16398.14</v>
      </c>
      <c r="K16" s="166">
        <v>205.27</v>
      </c>
      <c r="L16" s="166">
        <v>0</v>
      </c>
    </row>
    <row r="17" spans="1:49" ht="18" x14ac:dyDescent="0.2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"/>
    </row>
    <row r="18" spans="1:49" ht="18" customHeight="1" x14ac:dyDescent="0.25">
      <c r="B18" s="103" t="s">
        <v>76</v>
      </c>
      <c r="C18" s="103"/>
      <c r="D18" s="103"/>
      <c r="E18" s="103"/>
      <c r="F18" s="103"/>
      <c r="G18" s="56"/>
      <c r="H18" s="57"/>
      <c r="I18" s="57"/>
      <c r="J18" s="57"/>
      <c r="K18" s="58"/>
      <c r="L18" s="58"/>
      <c r="M18" s="1"/>
    </row>
    <row r="19" spans="1:49" ht="25.5" x14ac:dyDescent="0.25">
      <c r="B19" s="104" t="s">
        <v>7</v>
      </c>
      <c r="C19" s="104"/>
      <c r="D19" s="104"/>
      <c r="E19" s="104"/>
      <c r="F19" s="104"/>
      <c r="G19" s="59" t="s">
        <v>93</v>
      </c>
      <c r="H19" s="60" t="s">
        <v>94</v>
      </c>
      <c r="I19" s="60" t="s">
        <v>95</v>
      </c>
      <c r="J19" s="60" t="s">
        <v>96</v>
      </c>
      <c r="K19" s="60" t="s">
        <v>29</v>
      </c>
      <c r="L19" s="60" t="s">
        <v>59</v>
      </c>
    </row>
    <row r="20" spans="1:49" x14ac:dyDescent="0.25">
      <c r="B20" s="154">
        <v>1</v>
      </c>
      <c r="C20" s="155"/>
      <c r="D20" s="155"/>
      <c r="E20" s="155"/>
      <c r="F20" s="155"/>
      <c r="G20" s="156">
        <v>2</v>
      </c>
      <c r="H20" s="157">
        <v>3</v>
      </c>
      <c r="I20" s="157">
        <v>4</v>
      </c>
      <c r="J20" s="157">
        <v>5</v>
      </c>
      <c r="K20" s="61" t="s">
        <v>43</v>
      </c>
      <c r="L20" s="61" t="s">
        <v>44</v>
      </c>
    </row>
    <row r="21" spans="1:49" ht="15.75" customHeight="1" x14ac:dyDescent="0.25">
      <c r="B21" s="82" t="s">
        <v>34</v>
      </c>
      <c r="C21" s="105"/>
      <c r="D21" s="105"/>
      <c r="E21" s="105"/>
      <c r="F21" s="105"/>
      <c r="G21" s="161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</row>
    <row r="22" spans="1:49" x14ac:dyDescent="0.25">
      <c r="B22" s="82" t="s">
        <v>35</v>
      </c>
      <c r="C22" s="83"/>
      <c r="D22" s="83"/>
      <c r="E22" s="83"/>
      <c r="F22" s="83"/>
      <c r="G22" s="51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</row>
    <row r="23" spans="1:49" ht="15" customHeight="1" x14ac:dyDescent="0.25">
      <c r="B23" s="100" t="s">
        <v>60</v>
      </c>
      <c r="C23" s="101"/>
      <c r="D23" s="101"/>
      <c r="E23" s="101"/>
      <c r="F23" s="102"/>
      <c r="G23" s="162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</row>
    <row r="24" spans="1:49" s="34" customFormat="1" ht="15" customHeight="1" x14ac:dyDescent="0.25">
      <c r="A24"/>
      <c r="B24" s="82" t="s">
        <v>17</v>
      </c>
      <c r="C24" s="83"/>
      <c r="D24" s="83"/>
      <c r="E24" s="83"/>
      <c r="F24" s="83"/>
      <c r="G24" s="51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4" customFormat="1" ht="15" customHeight="1" x14ac:dyDescent="0.25">
      <c r="A25"/>
      <c r="B25" s="82" t="s">
        <v>75</v>
      </c>
      <c r="C25" s="83"/>
      <c r="D25" s="83"/>
      <c r="E25" s="83"/>
      <c r="F25" s="83"/>
      <c r="G25" s="51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4" customFormat="1" x14ac:dyDescent="0.25">
      <c r="A26" s="43"/>
      <c r="B26" s="100" t="s">
        <v>77</v>
      </c>
      <c r="C26" s="101"/>
      <c r="D26" s="101"/>
      <c r="E26" s="101"/>
      <c r="F26" s="102"/>
      <c r="G26" s="162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ht="15.75" x14ac:dyDescent="0.25">
      <c r="B27" s="91" t="s">
        <v>78</v>
      </c>
      <c r="C27" s="91"/>
      <c r="D27" s="91"/>
      <c r="E27" s="91"/>
      <c r="F27" s="91"/>
      <c r="G27" s="62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</row>
    <row r="29" spans="1:49" x14ac:dyDescent="0.2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49" x14ac:dyDescent="0.25">
      <c r="B30" s="77" t="s">
        <v>82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49" ht="15" customHeight="1" x14ac:dyDescent="0.25">
      <c r="B31" s="77" t="s">
        <v>83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49" ht="15" customHeight="1" x14ac:dyDescent="0.25">
      <c r="B32" s="77" t="s">
        <v>85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2:12" ht="15" customHeight="1" x14ac:dyDescent="0.25">
      <c r="B33" s="77" t="s">
        <v>86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2:12" ht="36.75" customHeight="1" x14ac:dyDescent="0.2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2:12" ht="15" customHeight="1" x14ac:dyDescent="0.25">
      <c r="B35" s="78" t="s">
        <v>87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2:12" x14ac:dyDescent="0.25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</sheetData>
  <mergeCells count="31"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5"/>
  <sheetViews>
    <sheetView topLeftCell="A47" zoomScale="90" zoomScaleNormal="90" workbookViewId="0">
      <selection activeCell="Q61" sqref="Q6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2" ht="15.75" customHeight="1" x14ac:dyDescent="0.25">
      <c r="B2" s="76" t="s">
        <v>11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2:12" ht="18" x14ac:dyDescent="0.25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12" ht="15.75" customHeight="1" x14ac:dyDescent="0.25">
      <c r="B4" s="76" t="s">
        <v>63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18" x14ac:dyDescent="0.2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5.75" customHeight="1" x14ac:dyDescent="0.25">
      <c r="B6" s="76" t="s">
        <v>97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2:12" ht="18" x14ac:dyDescent="0.25"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2:12" ht="45" customHeight="1" x14ac:dyDescent="0.25">
      <c r="B8" s="109" t="s">
        <v>7</v>
      </c>
      <c r="C8" s="110"/>
      <c r="D8" s="110"/>
      <c r="E8" s="110"/>
      <c r="F8" s="111"/>
      <c r="G8" s="33" t="s">
        <v>98</v>
      </c>
      <c r="H8" s="33" t="s">
        <v>99</v>
      </c>
      <c r="I8" s="33" t="s">
        <v>91</v>
      </c>
      <c r="J8" s="33" t="s">
        <v>100</v>
      </c>
      <c r="K8" s="33" t="s">
        <v>29</v>
      </c>
      <c r="L8" s="33" t="s">
        <v>59</v>
      </c>
    </row>
    <row r="9" spans="2:12" x14ac:dyDescent="0.25">
      <c r="B9" s="106">
        <v>1</v>
      </c>
      <c r="C9" s="107"/>
      <c r="D9" s="107"/>
      <c r="E9" s="107"/>
      <c r="F9" s="108"/>
      <c r="G9" s="35">
        <v>2</v>
      </c>
      <c r="H9" s="35">
        <v>3</v>
      </c>
      <c r="I9" s="35">
        <v>4</v>
      </c>
      <c r="J9" s="35">
        <v>5</v>
      </c>
      <c r="K9" s="35" t="s">
        <v>43</v>
      </c>
      <c r="L9" s="35" t="s">
        <v>44</v>
      </c>
    </row>
    <row r="10" spans="2:12" x14ac:dyDescent="0.25">
      <c r="B10" s="6"/>
      <c r="C10" s="6"/>
      <c r="D10" s="6"/>
      <c r="E10" s="6"/>
      <c r="F10" s="6" t="s">
        <v>58</v>
      </c>
      <c r="G10" s="66">
        <v>75698.850000000006</v>
      </c>
      <c r="H10" s="66">
        <v>289912</v>
      </c>
      <c r="I10" s="66">
        <v>289912</v>
      </c>
      <c r="J10" s="69">
        <v>105448.82</v>
      </c>
      <c r="K10" s="71">
        <v>139.30000000000001</v>
      </c>
      <c r="L10" s="69">
        <v>36.369999999999997</v>
      </c>
    </row>
    <row r="11" spans="2:12" x14ac:dyDescent="0.25">
      <c r="B11" s="6">
        <v>6</v>
      </c>
      <c r="C11" s="6"/>
      <c r="D11" s="6"/>
      <c r="E11" s="6"/>
      <c r="F11" s="6" t="s">
        <v>3</v>
      </c>
      <c r="G11" s="64">
        <v>75698.850000000006</v>
      </c>
      <c r="H11" s="64">
        <v>289912</v>
      </c>
      <c r="I11" s="64">
        <v>289912</v>
      </c>
      <c r="J11" s="64">
        <v>105448.82</v>
      </c>
      <c r="K11" s="71">
        <v>139.30000000000001</v>
      </c>
      <c r="L11" s="69">
        <v>36.369999999999997</v>
      </c>
    </row>
    <row r="12" spans="2:12" ht="25.5" x14ac:dyDescent="0.25">
      <c r="B12" s="6"/>
      <c r="C12" s="10">
        <v>63</v>
      </c>
      <c r="D12" s="10"/>
      <c r="E12" s="10"/>
      <c r="F12" s="10" t="s">
        <v>15</v>
      </c>
      <c r="G12" s="63">
        <v>13875.72</v>
      </c>
      <c r="H12" s="63">
        <v>30157</v>
      </c>
      <c r="I12" s="63">
        <v>30157</v>
      </c>
      <c r="J12" s="68">
        <v>22650</v>
      </c>
      <c r="K12" s="27">
        <v>163.22999999999999</v>
      </c>
      <c r="L12" s="68">
        <v>75.099999999999994</v>
      </c>
    </row>
    <row r="13" spans="2:12" x14ac:dyDescent="0.25">
      <c r="B13" s="7"/>
      <c r="C13" s="7"/>
      <c r="D13" s="7">
        <v>634</v>
      </c>
      <c r="E13" s="7"/>
      <c r="F13" s="7" t="s">
        <v>103</v>
      </c>
      <c r="G13" s="4">
        <v>0</v>
      </c>
      <c r="H13" s="63">
        <v>1342</v>
      </c>
      <c r="I13" s="63">
        <v>1342</v>
      </c>
      <c r="J13" s="27">
        <v>0</v>
      </c>
      <c r="K13" s="27">
        <v>0</v>
      </c>
      <c r="L13" s="27">
        <v>0</v>
      </c>
    </row>
    <row r="14" spans="2:12" x14ac:dyDescent="0.25">
      <c r="B14" s="7"/>
      <c r="C14" s="7"/>
      <c r="D14" s="7"/>
      <c r="E14" s="7">
        <v>6341</v>
      </c>
      <c r="F14" s="7" t="s">
        <v>104</v>
      </c>
      <c r="G14" s="4">
        <v>0</v>
      </c>
      <c r="H14" s="63">
        <v>1342</v>
      </c>
      <c r="I14" s="63">
        <v>1342</v>
      </c>
      <c r="J14" s="27">
        <v>0</v>
      </c>
      <c r="K14" s="27">
        <v>0</v>
      </c>
      <c r="L14" s="27">
        <v>0</v>
      </c>
    </row>
    <row r="15" spans="2:12" x14ac:dyDescent="0.25">
      <c r="B15" s="7"/>
      <c r="C15" s="7"/>
      <c r="D15" s="8">
        <v>636</v>
      </c>
      <c r="E15" s="8" t="s">
        <v>16</v>
      </c>
      <c r="F15" s="8" t="s">
        <v>105</v>
      </c>
      <c r="G15" s="63">
        <v>13875.72</v>
      </c>
      <c r="H15" s="63">
        <v>28815</v>
      </c>
      <c r="I15" s="63">
        <v>28815</v>
      </c>
      <c r="J15" s="68">
        <v>22650</v>
      </c>
      <c r="K15" s="27">
        <v>163.22999999999999</v>
      </c>
      <c r="L15" s="68">
        <v>78.599999999999994</v>
      </c>
    </row>
    <row r="16" spans="2:12" x14ac:dyDescent="0.25">
      <c r="B16" s="7"/>
      <c r="C16" s="7"/>
      <c r="D16" s="8"/>
      <c r="E16" s="8">
        <v>6362</v>
      </c>
      <c r="F16" s="8" t="s">
        <v>106</v>
      </c>
      <c r="G16" s="63">
        <v>13875.72</v>
      </c>
      <c r="H16" s="63">
        <v>28815</v>
      </c>
      <c r="I16" s="63">
        <v>28815</v>
      </c>
      <c r="J16" s="68">
        <v>22650</v>
      </c>
      <c r="K16" s="27">
        <v>163.22999999999999</v>
      </c>
      <c r="L16" s="68">
        <v>78.599999999999994</v>
      </c>
    </row>
    <row r="17" spans="2:12" ht="25.5" x14ac:dyDescent="0.25">
      <c r="B17" s="7"/>
      <c r="C17" s="7">
        <v>66</v>
      </c>
      <c r="D17" s="8"/>
      <c r="E17" s="8"/>
      <c r="F17" s="10" t="s">
        <v>18</v>
      </c>
      <c r="G17" s="63">
        <v>2961.38</v>
      </c>
      <c r="H17" s="63">
        <v>11497</v>
      </c>
      <c r="I17" s="63">
        <v>11497</v>
      </c>
      <c r="J17" s="68">
        <v>3350</v>
      </c>
      <c r="K17" s="27">
        <v>113.12</v>
      </c>
      <c r="L17" s="27">
        <v>29.13</v>
      </c>
    </row>
    <row r="18" spans="2:12" ht="25.5" x14ac:dyDescent="0.25">
      <c r="B18" s="7"/>
      <c r="C18" s="15"/>
      <c r="D18" s="8">
        <v>661</v>
      </c>
      <c r="E18" s="8"/>
      <c r="F18" s="10" t="s">
        <v>36</v>
      </c>
      <c r="G18" s="63">
        <v>2961.38</v>
      </c>
      <c r="H18" s="63">
        <v>11497</v>
      </c>
      <c r="I18" s="63">
        <v>11497</v>
      </c>
      <c r="J18" s="68">
        <v>3350</v>
      </c>
      <c r="K18" s="27">
        <v>113.12</v>
      </c>
      <c r="L18" s="27">
        <v>29.13</v>
      </c>
    </row>
    <row r="19" spans="2:12" x14ac:dyDescent="0.25">
      <c r="B19" s="7"/>
      <c r="C19" s="15"/>
      <c r="D19" s="8"/>
      <c r="E19" s="8">
        <v>6615</v>
      </c>
      <c r="F19" s="10" t="s">
        <v>107</v>
      </c>
      <c r="G19" s="63">
        <v>2961.38</v>
      </c>
      <c r="H19" s="63">
        <v>11497</v>
      </c>
      <c r="I19" s="63">
        <v>11497</v>
      </c>
      <c r="J19" s="68">
        <v>3350</v>
      </c>
      <c r="K19" s="27">
        <v>113.12</v>
      </c>
      <c r="L19" s="27">
        <v>29.13</v>
      </c>
    </row>
    <row r="20" spans="2:12" ht="25.5" x14ac:dyDescent="0.25">
      <c r="B20" s="7"/>
      <c r="C20" s="7">
        <v>67</v>
      </c>
      <c r="D20" s="8"/>
      <c r="E20" s="8"/>
      <c r="F20" s="10" t="s">
        <v>108</v>
      </c>
      <c r="G20" s="63">
        <v>58861.75</v>
      </c>
      <c r="H20" s="63">
        <v>248258</v>
      </c>
      <c r="I20" s="63">
        <v>248258</v>
      </c>
      <c r="J20" s="27">
        <v>79448.42</v>
      </c>
      <c r="K20" s="27">
        <v>134.97</v>
      </c>
      <c r="L20" s="68">
        <v>32</v>
      </c>
    </row>
    <row r="21" spans="2:12" x14ac:dyDescent="0.25">
      <c r="B21" s="7"/>
      <c r="C21" s="7"/>
      <c r="D21" s="8">
        <v>671</v>
      </c>
      <c r="E21" s="8"/>
      <c r="F21" s="10" t="s">
        <v>109</v>
      </c>
      <c r="G21" s="63">
        <v>58861.75</v>
      </c>
      <c r="H21" s="63">
        <v>248258</v>
      </c>
      <c r="I21" s="63">
        <v>248258</v>
      </c>
      <c r="J21" s="27">
        <v>79448.42</v>
      </c>
      <c r="K21" s="27">
        <v>134.97</v>
      </c>
      <c r="L21" s="68">
        <v>32</v>
      </c>
    </row>
    <row r="22" spans="2:12" x14ac:dyDescent="0.25">
      <c r="B22" s="7"/>
      <c r="C22" s="7"/>
      <c r="D22" s="8"/>
      <c r="E22" s="8">
        <v>6711</v>
      </c>
      <c r="F22" s="10" t="s">
        <v>110</v>
      </c>
      <c r="G22" s="63">
        <v>53768.7</v>
      </c>
      <c r="H22" s="63">
        <v>228922</v>
      </c>
      <c r="I22" s="63">
        <v>228922</v>
      </c>
      <c r="J22" s="27">
        <v>71312.88</v>
      </c>
      <c r="K22" s="27">
        <v>132.62</v>
      </c>
      <c r="L22" s="27">
        <v>31.15</v>
      </c>
    </row>
    <row r="23" spans="2:12" x14ac:dyDescent="0.25">
      <c r="B23" s="7"/>
      <c r="C23" s="7"/>
      <c r="D23" s="8"/>
      <c r="E23" s="8">
        <v>6712</v>
      </c>
      <c r="F23" s="10" t="s">
        <v>111</v>
      </c>
      <c r="G23" s="63">
        <v>5093.05</v>
      </c>
      <c r="H23" s="63">
        <v>19336</v>
      </c>
      <c r="I23" s="63">
        <v>19336</v>
      </c>
      <c r="J23" s="27">
        <v>8135.54</v>
      </c>
      <c r="K23" s="27">
        <v>159.72999999999999</v>
      </c>
      <c r="L23" s="27">
        <v>42.07</v>
      </c>
    </row>
    <row r="24" spans="2:12" x14ac:dyDescent="0.25">
      <c r="B24" s="15">
        <v>7</v>
      </c>
      <c r="C24" s="7"/>
      <c r="D24" s="8"/>
      <c r="E24" s="8"/>
      <c r="F24" s="10" t="s">
        <v>27</v>
      </c>
      <c r="G24" s="32">
        <v>0</v>
      </c>
      <c r="H24" s="32">
        <v>0</v>
      </c>
      <c r="I24" s="32">
        <v>0</v>
      </c>
      <c r="J24" s="32">
        <v>0</v>
      </c>
      <c r="K24" s="27">
        <v>0</v>
      </c>
      <c r="L24" s="27">
        <v>0</v>
      </c>
    </row>
    <row r="25" spans="2:12" ht="30.75" customHeight="1" x14ac:dyDescent="0.25">
      <c r="B25" s="7"/>
      <c r="C25" s="7">
        <v>72</v>
      </c>
      <c r="D25" s="8"/>
      <c r="E25" s="8"/>
      <c r="F25" s="21" t="s">
        <v>28</v>
      </c>
      <c r="G25" s="4">
        <v>0</v>
      </c>
      <c r="H25" s="4">
        <v>0</v>
      </c>
      <c r="I25" s="4">
        <v>0</v>
      </c>
      <c r="J25" s="27">
        <v>0</v>
      </c>
      <c r="K25" s="27">
        <v>0</v>
      </c>
      <c r="L25" s="27">
        <v>0</v>
      </c>
    </row>
    <row r="26" spans="2:12" x14ac:dyDescent="0.25">
      <c r="B26" s="7"/>
      <c r="C26" s="7"/>
      <c r="D26" s="7">
        <v>721</v>
      </c>
      <c r="E26" s="7"/>
      <c r="F26" s="21" t="s">
        <v>37</v>
      </c>
      <c r="G26" s="4">
        <v>0</v>
      </c>
      <c r="H26" s="4">
        <v>0</v>
      </c>
      <c r="I26" s="4">
        <v>0</v>
      </c>
      <c r="J26" s="27">
        <v>0</v>
      </c>
      <c r="K26" s="27">
        <v>0</v>
      </c>
      <c r="L26" s="27">
        <v>0</v>
      </c>
    </row>
    <row r="27" spans="2:12" x14ac:dyDescent="0.25">
      <c r="B27" s="7"/>
      <c r="C27" s="7"/>
      <c r="D27" s="7"/>
      <c r="E27" s="7">
        <v>7211</v>
      </c>
      <c r="F27" s="21" t="s">
        <v>38</v>
      </c>
      <c r="G27" s="4">
        <v>0</v>
      </c>
      <c r="H27" s="4">
        <v>0</v>
      </c>
      <c r="I27" s="4">
        <v>0</v>
      </c>
      <c r="J27" s="27">
        <v>0</v>
      </c>
      <c r="K27" s="27">
        <v>0</v>
      </c>
      <c r="L27" s="27">
        <v>0</v>
      </c>
    </row>
    <row r="28" spans="2:12" ht="18" x14ac:dyDescent="0.2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</row>
    <row r="29" spans="2:12" ht="36.75" customHeight="1" x14ac:dyDescent="0.25">
      <c r="B29" s="109" t="s">
        <v>7</v>
      </c>
      <c r="C29" s="110"/>
      <c r="D29" s="110"/>
      <c r="E29" s="110"/>
      <c r="F29" s="111"/>
      <c r="G29" s="33" t="s">
        <v>101</v>
      </c>
      <c r="H29" s="33" t="s">
        <v>90</v>
      </c>
      <c r="I29" s="33" t="s">
        <v>91</v>
      </c>
      <c r="J29" s="33" t="s">
        <v>102</v>
      </c>
      <c r="K29" s="33" t="s">
        <v>29</v>
      </c>
      <c r="L29" s="33" t="s">
        <v>59</v>
      </c>
    </row>
    <row r="30" spans="2:12" x14ac:dyDescent="0.25">
      <c r="B30" s="106">
        <v>1</v>
      </c>
      <c r="C30" s="107"/>
      <c r="D30" s="107"/>
      <c r="E30" s="107"/>
      <c r="F30" s="108"/>
      <c r="G30" s="35">
        <v>2</v>
      </c>
      <c r="H30" s="35">
        <v>3</v>
      </c>
      <c r="I30" s="35">
        <v>4</v>
      </c>
      <c r="J30" s="35">
        <v>5</v>
      </c>
      <c r="K30" s="35" t="s">
        <v>43</v>
      </c>
      <c r="L30" s="35" t="s">
        <v>44</v>
      </c>
    </row>
    <row r="31" spans="2:12" x14ac:dyDescent="0.25">
      <c r="B31" s="6"/>
      <c r="C31" s="6"/>
      <c r="D31" s="6"/>
      <c r="E31" s="6"/>
      <c r="F31" s="6" t="s">
        <v>57</v>
      </c>
      <c r="G31" s="66">
        <v>54098.080000000002</v>
      </c>
      <c r="H31" s="66">
        <v>289912</v>
      </c>
      <c r="I31" s="66">
        <v>289912</v>
      </c>
      <c r="J31" s="70">
        <v>89050.68</v>
      </c>
      <c r="K31" s="71">
        <v>164.6</v>
      </c>
      <c r="L31" s="69">
        <v>30.71</v>
      </c>
    </row>
    <row r="32" spans="2:12" x14ac:dyDescent="0.25">
      <c r="B32" s="6">
        <v>3</v>
      </c>
      <c r="C32" s="6"/>
      <c r="D32" s="6"/>
      <c r="E32" s="6"/>
      <c r="F32" s="6" t="s">
        <v>4</v>
      </c>
      <c r="G32" s="66">
        <v>54098.080000000002</v>
      </c>
      <c r="H32" s="66">
        <v>233435</v>
      </c>
      <c r="I32" s="66">
        <v>233435</v>
      </c>
      <c r="J32" s="71">
        <v>75380.3</v>
      </c>
      <c r="K32" s="69">
        <v>139.34</v>
      </c>
      <c r="L32" s="69">
        <v>32.29</v>
      </c>
    </row>
    <row r="33" spans="2:12" x14ac:dyDescent="0.25">
      <c r="B33" s="6"/>
      <c r="C33" s="10">
        <v>31</v>
      </c>
      <c r="D33" s="6"/>
      <c r="E33" s="6"/>
      <c r="F33" s="10" t="s">
        <v>5</v>
      </c>
      <c r="G33" s="63">
        <v>42334.32</v>
      </c>
      <c r="H33" s="63">
        <v>148075</v>
      </c>
      <c r="I33" s="63">
        <v>148075</v>
      </c>
      <c r="J33" s="27">
        <v>59416.09</v>
      </c>
      <c r="K33" s="27">
        <v>140.34</v>
      </c>
      <c r="L33" s="27">
        <v>40.119999999999997</v>
      </c>
    </row>
    <row r="34" spans="2:12" x14ac:dyDescent="0.25">
      <c r="B34" s="7"/>
      <c r="C34" s="7"/>
      <c r="D34" s="7">
        <v>311</v>
      </c>
      <c r="E34" s="7"/>
      <c r="F34" s="7" t="s">
        <v>39</v>
      </c>
      <c r="G34" s="63">
        <v>34629.61</v>
      </c>
      <c r="H34" s="63">
        <v>114976</v>
      </c>
      <c r="I34" s="63">
        <v>114976</v>
      </c>
      <c r="J34" s="68">
        <v>47696.2</v>
      </c>
      <c r="K34" s="27">
        <v>137.72999999999999</v>
      </c>
      <c r="L34" s="27">
        <v>41.48</v>
      </c>
    </row>
    <row r="35" spans="2:12" x14ac:dyDescent="0.25">
      <c r="B35" s="7"/>
      <c r="C35" s="7"/>
      <c r="D35" s="7"/>
      <c r="E35" s="7">
        <v>3111</v>
      </c>
      <c r="F35" s="7" t="s">
        <v>40</v>
      </c>
      <c r="G35" s="63">
        <v>34629.61</v>
      </c>
      <c r="H35" s="63">
        <v>114976</v>
      </c>
      <c r="I35" s="63">
        <v>114976</v>
      </c>
      <c r="J35" s="68">
        <v>47696.2</v>
      </c>
      <c r="K35" s="27">
        <v>137.72999999999999</v>
      </c>
      <c r="L35" s="27">
        <v>41.48</v>
      </c>
    </row>
    <row r="36" spans="2:12" x14ac:dyDescent="0.25">
      <c r="B36" s="7"/>
      <c r="C36" s="7"/>
      <c r="D36" s="7">
        <v>312</v>
      </c>
      <c r="E36" s="7"/>
      <c r="F36" s="7" t="s">
        <v>112</v>
      </c>
      <c r="G36" s="63">
        <v>1990.8</v>
      </c>
      <c r="H36" s="63">
        <v>13937</v>
      </c>
      <c r="I36" s="63">
        <v>13937</v>
      </c>
      <c r="J36" s="68">
        <v>3850</v>
      </c>
      <c r="K36" s="27">
        <v>193.38</v>
      </c>
      <c r="L36" s="27">
        <v>27.62</v>
      </c>
    </row>
    <row r="37" spans="2:12" x14ac:dyDescent="0.25">
      <c r="B37" s="7"/>
      <c r="C37" s="7"/>
      <c r="D37" s="7"/>
      <c r="E37" s="7">
        <v>3121</v>
      </c>
      <c r="F37" s="7" t="s">
        <v>112</v>
      </c>
      <c r="G37" s="63">
        <v>1990.8</v>
      </c>
      <c r="H37" s="63">
        <v>13937</v>
      </c>
      <c r="I37" s="63">
        <v>13937</v>
      </c>
      <c r="J37" s="68">
        <v>3850</v>
      </c>
      <c r="K37" s="27">
        <v>193.38</v>
      </c>
      <c r="L37" s="27">
        <v>27.62</v>
      </c>
    </row>
    <row r="38" spans="2:12" x14ac:dyDescent="0.25">
      <c r="B38" s="7"/>
      <c r="C38" s="7"/>
      <c r="D38" s="7">
        <v>313</v>
      </c>
      <c r="E38" s="7"/>
      <c r="F38" s="7" t="s">
        <v>113</v>
      </c>
      <c r="G38" s="63">
        <v>5713.91</v>
      </c>
      <c r="H38" s="63">
        <v>19162</v>
      </c>
      <c r="I38" s="63">
        <v>19162</v>
      </c>
      <c r="J38" s="27">
        <v>7869.89</v>
      </c>
      <c r="K38" s="27">
        <v>137.72999999999999</v>
      </c>
      <c r="L38" s="27">
        <v>41.07</v>
      </c>
    </row>
    <row r="39" spans="2:12" x14ac:dyDescent="0.25">
      <c r="B39" s="7"/>
      <c r="C39" s="7"/>
      <c r="D39" s="7"/>
      <c r="E39" s="7">
        <v>3132</v>
      </c>
      <c r="F39" s="7" t="s">
        <v>114</v>
      </c>
      <c r="G39" s="63">
        <v>5713.91</v>
      </c>
      <c r="H39" s="63">
        <v>19162</v>
      </c>
      <c r="I39" s="63">
        <v>19162</v>
      </c>
      <c r="J39" s="27">
        <v>7869.89</v>
      </c>
      <c r="K39" s="27">
        <v>137.72999999999999</v>
      </c>
      <c r="L39" s="27">
        <v>41.07</v>
      </c>
    </row>
    <row r="40" spans="2:12" x14ac:dyDescent="0.25">
      <c r="B40" s="7"/>
      <c r="C40" s="7">
        <v>32</v>
      </c>
      <c r="D40" s="65"/>
      <c r="E40" s="65"/>
      <c r="F40" s="7" t="s">
        <v>12</v>
      </c>
      <c r="G40" s="63">
        <v>11499.97</v>
      </c>
      <c r="H40" s="63">
        <v>84280</v>
      </c>
      <c r="I40" s="63">
        <v>84280</v>
      </c>
      <c r="J40" s="27">
        <v>15657.84</v>
      </c>
      <c r="K40" s="27">
        <v>136.15</v>
      </c>
      <c r="L40" s="27">
        <v>18.57</v>
      </c>
    </row>
    <row r="41" spans="2:12" x14ac:dyDescent="0.25">
      <c r="B41" s="7"/>
      <c r="C41" s="7"/>
      <c r="D41" s="7">
        <v>321</v>
      </c>
      <c r="E41" s="7"/>
      <c r="F41" s="7" t="s">
        <v>41</v>
      </c>
      <c r="G41" s="4">
        <v>0</v>
      </c>
      <c r="H41" s="63">
        <v>3484</v>
      </c>
      <c r="I41" s="63">
        <v>3484</v>
      </c>
      <c r="J41" s="68">
        <v>16.3</v>
      </c>
      <c r="K41" s="27">
        <v>0</v>
      </c>
      <c r="L41" s="27">
        <v>0.46</v>
      </c>
    </row>
    <row r="42" spans="2:12" x14ac:dyDescent="0.25">
      <c r="B42" s="7"/>
      <c r="C42" s="15"/>
      <c r="D42" s="7"/>
      <c r="E42" s="7">
        <v>3211</v>
      </c>
      <c r="F42" s="21" t="s">
        <v>42</v>
      </c>
      <c r="G42" s="4">
        <v>0</v>
      </c>
      <c r="H42" s="63">
        <v>1742</v>
      </c>
      <c r="I42" s="63">
        <v>1742</v>
      </c>
      <c r="J42" s="68">
        <v>16.3</v>
      </c>
      <c r="K42" s="27">
        <v>0</v>
      </c>
      <c r="L42" s="27">
        <v>0.93</v>
      </c>
    </row>
    <row r="43" spans="2:12" x14ac:dyDescent="0.25">
      <c r="B43" s="7"/>
      <c r="C43" s="15"/>
      <c r="D43" s="8"/>
      <c r="E43" s="8">
        <v>3213</v>
      </c>
      <c r="F43" s="8" t="s">
        <v>115</v>
      </c>
      <c r="G43" s="4">
        <v>0</v>
      </c>
      <c r="H43" s="63">
        <v>1742</v>
      </c>
      <c r="I43" s="63">
        <v>1742</v>
      </c>
      <c r="J43" s="27">
        <v>0</v>
      </c>
      <c r="K43" s="27">
        <v>0</v>
      </c>
      <c r="L43" s="27">
        <v>0</v>
      </c>
    </row>
    <row r="44" spans="2:12" x14ac:dyDescent="0.25">
      <c r="B44" s="7"/>
      <c r="C44" s="7"/>
      <c r="D44" s="8">
        <v>322</v>
      </c>
      <c r="E44" s="8"/>
      <c r="F44" s="8" t="s">
        <v>116</v>
      </c>
      <c r="G44" s="63">
        <v>4043.77</v>
      </c>
      <c r="H44" s="63">
        <v>41234</v>
      </c>
      <c r="I44" s="63">
        <v>41234</v>
      </c>
      <c r="J44" s="27">
        <v>5778.09</v>
      </c>
      <c r="K44" s="27">
        <v>142.88</v>
      </c>
      <c r="L44" s="27">
        <v>14.01</v>
      </c>
    </row>
    <row r="45" spans="2:12" x14ac:dyDescent="0.25">
      <c r="B45" s="7"/>
      <c r="C45" s="7"/>
      <c r="D45" s="8"/>
      <c r="E45" s="8">
        <v>3221</v>
      </c>
      <c r="F45" s="8" t="s">
        <v>117</v>
      </c>
      <c r="G45" s="63">
        <v>581.78</v>
      </c>
      <c r="H45" s="63">
        <v>2804</v>
      </c>
      <c r="I45" s="63">
        <v>2804</v>
      </c>
      <c r="J45" s="27">
        <v>1117.52</v>
      </c>
      <c r="K45" s="27">
        <v>192.08</v>
      </c>
      <c r="L45" s="27">
        <v>39.85</v>
      </c>
    </row>
    <row r="46" spans="2:12" x14ac:dyDescent="0.25">
      <c r="B46" s="7"/>
      <c r="C46" s="7"/>
      <c r="D46" s="8"/>
      <c r="E46" s="8">
        <v>3222</v>
      </c>
      <c r="F46" s="8" t="s">
        <v>118</v>
      </c>
      <c r="G46" s="63">
        <v>503.08</v>
      </c>
      <c r="H46" s="63">
        <v>1045</v>
      </c>
      <c r="I46" s="63">
        <v>1045</v>
      </c>
      <c r="J46" s="68">
        <v>485</v>
      </c>
      <c r="K46" s="68">
        <v>96.4</v>
      </c>
      <c r="L46" s="27">
        <v>46.41</v>
      </c>
    </row>
    <row r="47" spans="2:12" x14ac:dyDescent="0.25">
      <c r="B47" s="7"/>
      <c r="C47" s="7"/>
      <c r="D47" s="8"/>
      <c r="E47" s="8">
        <v>3223</v>
      </c>
      <c r="F47" s="8" t="s">
        <v>119</v>
      </c>
      <c r="G47" s="63">
        <v>2958.91</v>
      </c>
      <c r="H47" s="63">
        <v>24737</v>
      </c>
      <c r="I47" s="63">
        <v>24737</v>
      </c>
      <c r="J47" s="27">
        <v>2720.63</v>
      </c>
      <c r="K47" s="27">
        <v>91.94</v>
      </c>
      <c r="L47" s="27">
        <v>10.99</v>
      </c>
    </row>
    <row r="48" spans="2:12" x14ac:dyDescent="0.25">
      <c r="B48" s="7"/>
      <c r="C48" s="7"/>
      <c r="D48" s="8"/>
      <c r="E48" s="8">
        <v>3224</v>
      </c>
      <c r="F48" s="8" t="s">
        <v>120</v>
      </c>
      <c r="G48" s="4">
        <v>0</v>
      </c>
      <c r="H48" s="63">
        <v>9164</v>
      </c>
      <c r="I48" s="63">
        <v>9164</v>
      </c>
      <c r="J48" s="27">
        <v>1339.94</v>
      </c>
      <c r="K48" s="27">
        <v>0</v>
      </c>
      <c r="L48" s="68">
        <v>14.62</v>
      </c>
    </row>
    <row r="49" spans="2:12" x14ac:dyDescent="0.25">
      <c r="B49" s="7"/>
      <c r="C49" s="7"/>
      <c r="D49" s="8"/>
      <c r="E49" s="8">
        <v>3225</v>
      </c>
      <c r="F49" s="8" t="s">
        <v>121</v>
      </c>
      <c r="G49" s="4">
        <v>0</v>
      </c>
      <c r="H49" s="63">
        <v>3484</v>
      </c>
      <c r="I49" s="63">
        <v>3484</v>
      </c>
      <c r="J49" s="68">
        <v>115</v>
      </c>
      <c r="K49" s="27">
        <v>0</v>
      </c>
      <c r="L49" s="68">
        <v>3.3</v>
      </c>
    </row>
    <row r="50" spans="2:12" x14ac:dyDescent="0.25">
      <c r="B50" s="7"/>
      <c r="C50" s="7"/>
      <c r="D50" s="8">
        <v>323</v>
      </c>
      <c r="E50" s="8"/>
      <c r="F50" s="8" t="s">
        <v>122</v>
      </c>
      <c r="G50" s="63">
        <v>7143.57</v>
      </c>
      <c r="H50" s="63">
        <v>33569</v>
      </c>
      <c r="I50" s="63">
        <v>33569</v>
      </c>
      <c r="J50" s="27">
        <v>9137.86</v>
      </c>
      <c r="K50" s="27">
        <v>127.91</v>
      </c>
      <c r="L50" s="27">
        <v>27.22</v>
      </c>
    </row>
    <row r="51" spans="2:12" x14ac:dyDescent="0.25">
      <c r="B51" s="7"/>
      <c r="C51" s="7"/>
      <c r="D51" s="8"/>
      <c r="E51" s="8">
        <v>3231</v>
      </c>
      <c r="F51" s="8" t="s">
        <v>123</v>
      </c>
      <c r="G51" s="63">
        <v>649.38</v>
      </c>
      <c r="H51" s="63">
        <v>2612</v>
      </c>
      <c r="I51" s="63">
        <v>2612</v>
      </c>
      <c r="J51" s="27">
        <v>941.42</v>
      </c>
      <c r="K51" s="27">
        <v>144.97</v>
      </c>
      <c r="L51" s="27">
        <v>36.04</v>
      </c>
    </row>
    <row r="52" spans="2:12" x14ac:dyDescent="0.25">
      <c r="B52" s="7"/>
      <c r="C52" s="7"/>
      <c r="D52" s="8"/>
      <c r="E52" s="8">
        <v>3232</v>
      </c>
      <c r="F52" s="8" t="s">
        <v>124</v>
      </c>
      <c r="G52" s="63">
        <v>0</v>
      </c>
      <c r="H52" s="63">
        <v>10505</v>
      </c>
      <c r="I52" s="63">
        <v>10505</v>
      </c>
      <c r="J52" s="27">
        <v>1940.78</v>
      </c>
      <c r="K52" s="27">
        <v>0</v>
      </c>
      <c r="L52" s="27">
        <v>18.47</v>
      </c>
    </row>
    <row r="53" spans="2:12" x14ac:dyDescent="0.25">
      <c r="B53" s="7"/>
      <c r="C53" s="7"/>
      <c r="D53" s="8"/>
      <c r="E53" s="8">
        <v>3233</v>
      </c>
      <c r="F53" s="8" t="s">
        <v>125</v>
      </c>
      <c r="G53" s="63">
        <v>2319.7399999999998</v>
      </c>
      <c r="H53" s="63">
        <v>6584</v>
      </c>
      <c r="I53" s="63">
        <v>6584</v>
      </c>
      <c r="J53" s="27">
        <v>2298.8200000000002</v>
      </c>
      <c r="K53" s="27">
        <v>99.09</v>
      </c>
      <c r="L53" s="27">
        <v>34.909999999999997</v>
      </c>
    </row>
    <row r="54" spans="2:12" x14ac:dyDescent="0.25">
      <c r="B54" s="7"/>
      <c r="C54" s="7"/>
      <c r="D54" s="8"/>
      <c r="E54" s="8">
        <v>3234</v>
      </c>
      <c r="F54" s="8" t="s">
        <v>126</v>
      </c>
      <c r="G54" s="63">
        <v>122.76</v>
      </c>
      <c r="H54" s="63">
        <v>1394</v>
      </c>
      <c r="I54" s="63">
        <v>1394</v>
      </c>
      <c r="J54" s="27">
        <v>222.84</v>
      </c>
      <c r="K54" s="27">
        <v>181.52</v>
      </c>
      <c r="L54" s="27">
        <v>15.98</v>
      </c>
    </row>
    <row r="55" spans="2:12" x14ac:dyDescent="0.25">
      <c r="B55" s="7"/>
      <c r="C55" s="7"/>
      <c r="D55" s="8"/>
      <c r="E55" s="8">
        <v>3235</v>
      </c>
      <c r="F55" s="8" t="s">
        <v>127</v>
      </c>
      <c r="G55" s="63">
        <v>0.78</v>
      </c>
      <c r="H55" s="63">
        <v>9</v>
      </c>
      <c r="I55" s="63">
        <v>9</v>
      </c>
      <c r="J55" s="27">
        <v>0.78</v>
      </c>
      <c r="K55" s="68">
        <v>100</v>
      </c>
      <c r="L55" s="27">
        <v>8.66</v>
      </c>
    </row>
    <row r="56" spans="2:12" x14ac:dyDescent="0.25">
      <c r="B56" s="7"/>
      <c r="C56" s="7"/>
      <c r="D56" s="8"/>
      <c r="E56" s="8">
        <v>3236</v>
      </c>
      <c r="F56" s="8" t="s">
        <v>128</v>
      </c>
      <c r="G56" s="63">
        <v>907.81</v>
      </c>
      <c r="H56" s="63">
        <v>1568</v>
      </c>
      <c r="I56" s="63">
        <v>1568</v>
      </c>
      <c r="J56" s="27">
        <v>0</v>
      </c>
      <c r="K56" s="27">
        <v>0</v>
      </c>
      <c r="L56" s="27">
        <v>0</v>
      </c>
    </row>
    <row r="57" spans="2:12" x14ac:dyDescent="0.25">
      <c r="B57" s="7"/>
      <c r="C57" s="7"/>
      <c r="D57" s="8"/>
      <c r="E57" s="8">
        <v>3237</v>
      </c>
      <c r="F57" s="8" t="s">
        <v>129</v>
      </c>
      <c r="G57" s="63">
        <v>450.96</v>
      </c>
      <c r="H57" s="63">
        <v>3928</v>
      </c>
      <c r="I57" s="63">
        <v>3928</v>
      </c>
      <c r="J57" s="27">
        <v>769.67</v>
      </c>
      <c r="K57" s="27">
        <v>170.67</v>
      </c>
      <c r="L57" s="27">
        <v>19.59</v>
      </c>
    </row>
    <row r="58" spans="2:12" x14ac:dyDescent="0.25">
      <c r="B58" s="7"/>
      <c r="C58" s="7"/>
      <c r="D58" s="8"/>
      <c r="E58" s="8">
        <v>3238</v>
      </c>
      <c r="F58" s="8" t="s">
        <v>130</v>
      </c>
      <c r="G58" s="63">
        <v>848.16</v>
      </c>
      <c r="H58" s="63">
        <v>2091</v>
      </c>
      <c r="I58" s="63">
        <v>2091</v>
      </c>
      <c r="J58" s="27">
        <v>848.16</v>
      </c>
      <c r="K58" s="68">
        <v>100</v>
      </c>
      <c r="L58" s="27">
        <v>40.56</v>
      </c>
    </row>
    <row r="59" spans="2:12" x14ac:dyDescent="0.25">
      <c r="B59" s="7"/>
      <c r="C59" s="7"/>
      <c r="D59" s="8"/>
      <c r="E59" s="8">
        <v>3239</v>
      </c>
      <c r="F59" s="8" t="s">
        <v>131</v>
      </c>
      <c r="G59" s="63">
        <v>1843.98</v>
      </c>
      <c r="H59" s="63">
        <v>4878</v>
      </c>
      <c r="I59" s="63">
        <v>4878</v>
      </c>
      <c r="J59" s="27">
        <v>2115.39</v>
      </c>
      <c r="K59" s="27">
        <v>114.71</v>
      </c>
      <c r="L59" s="27">
        <v>43.36</v>
      </c>
    </row>
    <row r="60" spans="2:12" x14ac:dyDescent="0.25">
      <c r="B60" s="7"/>
      <c r="C60" s="7"/>
      <c r="D60" s="8">
        <v>324</v>
      </c>
      <c r="E60" s="8"/>
      <c r="F60" s="8" t="s">
        <v>132</v>
      </c>
      <c r="G60" s="63">
        <v>0</v>
      </c>
      <c r="H60" s="63">
        <v>1342</v>
      </c>
      <c r="I60" s="63">
        <v>1342</v>
      </c>
      <c r="J60" s="27">
        <v>0</v>
      </c>
      <c r="K60" s="27">
        <v>0</v>
      </c>
      <c r="L60" s="27">
        <v>0</v>
      </c>
    </row>
    <row r="61" spans="2:12" x14ac:dyDescent="0.25">
      <c r="B61" s="7"/>
      <c r="C61" s="7"/>
      <c r="D61" s="8"/>
      <c r="E61" s="8">
        <v>3241</v>
      </c>
      <c r="F61" s="8" t="s">
        <v>132</v>
      </c>
      <c r="G61" s="63">
        <v>0</v>
      </c>
      <c r="H61" s="63">
        <v>1342</v>
      </c>
      <c r="I61" s="63">
        <v>1342</v>
      </c>
      <c r="J61" s="27">
        <v>0</v>
      </c>
      <c r="K61" s="27">
        <v>0</v>
      </c>
      <c r="L61" s="27">
        <v>0</v>
      </c>
    </row>
    <row r="62" spans="2:12" x14ac:dyDescent="0.25">
      <c r="B62" s="7"/>
      <c r="C62" s="7"/>
      <c r="D62" s="8">
        <v>329</v>
      </c>
      <c r="E62" s="8"/>
      <c r="F62" s="8" t="s">
        <v>133</v>
      </c>
      <c r="G62" s="63">
        <v>312.63</v>
      </c>
      <c r="H62" s="63">
        <v>4651</v>
      </c>
      <c r="I62" s="63">
        <v>4651</v>
      </c>
      <c r="J62" s="27">
        <v>725.59</v>
      </c>
      <c r="K62" s="27">
        <v>232.09</v>
      </c>
      <c r="L62" s="68">
        <v>15.6</v>
      </c>
    </row>
    <row r="63" spans="2:12" x14ac:dyDescent="0.25">
      <c r="B63" s="7"/>
      <c r="C63" s="7"/>
      <c r="D63" s="8"/>
      <c r="E63" s="8">
        <v>3292</v>
      </c>
      <c r="F63" s="8" t="s">
        <v>134</v>
      </c>
      <c r="G63" s="63">
        <v>221.51</v>
      </c>
      <c r="H63" s="63">
        <v>1219</v>
      </c>
      <c r="I63" s="63">
        <v>1219</v>
      </c>
      <c r="J63" s="27">
        <v>221.72</v>
      </c>
      <c r="K63" s="27">
        <v>100.09</v>
      </c>
      <c r="L63" s="27">
        <v>18.18</v>
      </c>
    </row>
    <row r="64" spans="2:12" x14ac:dyDescent="0.25">
      <c r="B64" s="7"/>
      <c r="C64" s="7"/>
      <c r="D64" s="8"/>
      <c r="E64" s="8">
        <v>3293</v>
      </c>
      <c r="F64" s="8" t="s">
        <v>135</v>
      </c>
      <c r="G64" s="63">
        <v>91.12</v>
      </c>
      <c r="H64" s="63">
        <v>1219</v>
      </c>
      <c r="I64" s="63">
        <v>1219</v>
      </c>
      <c r="J64" s="27">
        <v>330.54</v>
      </c>
      <c r="K64" s="27">
        <v>362.75</v>
      </c>
      <c r="L64" s="27">
        <v>27.11</v>
      </c>
    </row>
    <row r="65" spans="2:12" x14ac:dyDescent="0.25">
      <c r="B65" s="7"/>
      <c r="C65" s="7"/>
      <c r="D65" s="8"/>
      <c r="E65" s="8">
        <v>3294</v>
      </c>
      <c r="F65" s="8" t="s">
        <v>136</v>
      </c>
      <c r="G65" s="4">
        <v>0</v>
      </c>
      <c r="H65" s="63">
        <v>610</v>
      </c>
      <c r="I65" s="63">
        <v>610</v>
      </c>
      <c r="J65" s="27">
        <v>0</v>
      </c>
      <c r="K65" s="27">
        <v>0</v>
      </c>
      <c r="L65" s="27">
        <v>0</v>
      </c>
    </row>
    <row r="66" spans="2:12" x14ac:dyDescent="0.25">
      <c r="B66" s="7"/>
      <c r="C66" s="7"/>
      <c r="D66" s="8"/>
      <c r="E66" s="8">
        <v>3295</v>
      </c>
      <c r="F66" s="8" t="s">
        <v>137</v>
      </c>
      <c r="G66" s="4">
        <v>0</v>
      </c>
      <c r="H66" s="63">
        <v>174</v>
      </c>
      <c r="I66" s="63">
        <v>174</v>
      </c>
      <c r="J66" s="27">
        <v>88.37</v>
      </c>
      <c r="K66" s="27">
        <v>0</v>
      </c>
      <c r="L66" s="27">
        <v>50.78</v>
      </c>
    </row>
    <row r="67" spans="2:12" x14ac:dyDescent="0.25">
      <c r="B67" s="7"/>
      <c r="C67" s="7"/>
      <c r="D67" s="8"/>
      <c r="E67" s="8">
        <v>3299</v>
      </c>
      <c r="F67" s="8" t="s">
        <v>133</v>
      </c>
      <c r="G67" s="4">
        <v>0</v>
      </c>
      <c r="H67" s="63">
        <v>1429</v>
      </c>
      <c r="I67" s="63">
        <v>1429</v>
      </c>
      <c r="J67" s="27">
        <v>84.96</v>
      </c>
      <c r="K67" s="27">
        <v>0</v>
      </c>
      <c r="L67" s="27">
        <v>5.94</v>
      </c>
    </row>
    <row r="68" spans="2:12" x14ac:dyDescent="0.25">
      <c r="B68" s="7"/>
      <c r="C68" s="7">
        <v>34</v>
      </c>
      <c r="D68" s="8"/>
      <c r="E68" s="8"/>
      <c r="F68" s="8" t="s">
        <v>138</v>
      </c>
      <c r="G68" s="63">
        <v>263.79000000000002</v>
      </c>
      <c r="H68" s="63">
        <v>1080</v>
      </c>
      <c r="I68" s="63">
        <v>1080</v>
      </c>
      <c r="J68" s="27">
        <v>306.37</v>
      </c>
      <c r="K68" s="27">
        <v>116.14</v>
      </c>
      <c r="L68" s="27">
        <v>28.36</v>
      </c>
    </row>
    <row r="69" spans="2:12" x14ac:dyDescent="0.25">
      <c r="B69" s="7"/>
      <c r="C69" s="7"/>
      <c r="D69" s="8">
        <v>343</v>
      </c>
      <c r="E69" s="8"/>
      <c r="F69" s="8" t="s">
        <v>139</v>
      </c>
      <c r="G69" s="63">
        <v>263.79000000000002</v>
      </c>
      <c r="H69" s="63">
        <v>1080</v>
      </c>
      <c r="I69" s="63">
        <v>1080</v>
      </c>
      <c r="J69" s="27">
        <v>306.37</v>
      </c>
      <c r="K69" s="27">
        <v>116.14</v>
      </c>
      <c r="L69" s="27">
        <v>28.36</v>
      </c>
    </row>
    <row r="70" spans="2:12" x14ac:dyDescent="0.25">
      <c r="B70" s="7"/>
      <c r="C70" s="7"/>
      <c r="D70" s="8"/>
      <c r="E70" s="8">
        <v>3431</v>
      </c>
      <c r="F70" s="8" t="s">
        <v>140</v>
      </c>
      <c r="G70" s="63">
        <v>263.79000000000002</v>
      </c>
      <c r="H70" s="63">
        <v>1080</v>
      </c>
      <c r="I70" s="63">
        <v>1080</v>
      </c>
      <c r="J70" s="27">
        <v>306.37</v>
      </c>
      <c r="K70" s="27">
        <v>116.14</v>
      </c>
      <c r="L70" s="27">
        <v>28.36</v>
      </c>
    </row>
    <row r="71" spans="2:12" x14ac:dyDescent="0.25">
      <c r="B71" s="9">
        <v>4</v>
      </c>
      <c r="C71" s="9"/>
      <c r="D71" s="9"/>
      <c r="E71" s="9"/>
      <c r="F71" s="13" t="s">
        <v>6</v>
      </c>
      <c r="G71" s="66">
        <v>13612.53</v>
      </c>
      <c r="H71" s="66">
        <v>56477</v>
      </c>
      <c r="I71" s="66">
        <v>56477</v>
      </c>
      <c r="J71" s="69">
        <v>13670.38</v>
      </c>
      <c r="K71" s="69">
        <v>100.42</v>
      </c>
      <c r="L71" s="71">
        <v>24.2</v>
      </c>
    </row>
    <row r="72" spans="2:12" x14ac:dyDescent="0.25">
      <c r="B72" s="10"/>
      <c r="C72" s="10">
        <v>42</v>
      </c>
      <c r="D72" s="10"/>
      <c r="E72" s="10"/>
      <c r="F72" s="14" t="s">
        <v>141</v>
      </c>
      <c r="G72" s="63">
        <v>13612.53</v>
      </c>
      <c r="H72" s="63">
        <v>56477</v>
      </c>
      <c r="I72" s="67">
        <v>56477</v>
      </c>
      <c r="J72" s="27">
        <v>13670.38</v>
      </c>
      <c r="K72" s="27">
        <v>100.42</v>
      </c>
      <c r="L72" s="68">
        <v>24.2</v>
      </c>
    </row>
    <row r="73" spans="2:12" x14ac:dyDescent="0.25">
      <c r="B73" s="10"/>
      <c r="C73" s="10"/>
      <c r="D73" s="7">
        <v>422</v>
      </c>
      <c r="E73" s="7"/>
      <c r="F73" s="7" t="s">
        <v>142</v>
      </c>
      <c r="G73" s="4">
        <v>0</v>
      </c>
      <c r="H73" s="63">
        <v>11855</v>
      </c>
      <c r="I73" s="67">
        <v>11855</v>
      </c>
      <c r="J73" s="27">
        <v>179.99</v>
      </c>
      <c r="K73" s="27">
        <v>0</v>
      </c>
      <c r="L73" s="27">
        <v>1.51</v>
      </c>
    </row>
    <row r="74" spans="2:12" x14ac:dyDescent="0.25">
      <c r="B74" s="10"/>
      <c r="C74" s="10"/>
      <c r="D74" s="7"/>
      <c r="E74" s="7">
        <v>4221</v>
      </c>
      <c r="F74" s="7" t="s">
        <v>143</v>
      </c>
      <c r="G74" s="4">
        <v>0</v>
      </c>
      <c r="H74" s="63">
        <v>11559</v>
      </c>
      <c r="I74" s="67">
        <v>11559</v>
      </c>
      <c r="J74" s="27">
        <v>179.99</v>
      </c>
      <c r="K74" s="27">
        <v>0</v>
      </c>
      <c r="L74" s="27">
        <v>1.55</v>
      </c>
    </row>
    <row r="75" spans="2:12" x14ac:dyDescent="0.25">
      <c r="B75" s="10"/>
      <c r="C75" s="10"/>
      <c r="D75" s="7"/>
      <c r="E75" s="7">
        <v>4223</v>
      </c>
      <c r="F75" s="7" t="s">
        <v>144</v>
      </c>
      <c r="G75" s="4">
        <v>0</v>
      </c>
      <c r="H75" s="63">
        <v>296</v>
      </c>
      <c r="I75" s="67">
        <v>296</v>
      </c>
      <c r="J75" s="27">
        <v>0</v>
      </c>
      <c r="K75" s="27">
        <v>0</v>
      </c>
      <c r="L75" s="27">
        <v>0</v>
      </c>
    </row>
    <row r="76" spans="2:12" x14ac:dyDescent="0.25">
      <c r="B76" s="10"/>
      <c r="C76" s="10"/>
      <c r="D76" s="7">
        <v>424</v>
      </c>
      <c r="E76" s="7"/>
      <c r="F76" s="7" t="s">
        <v>145</v>
      </c>
      <c r="G76" s="63">
        <v>13612.53</v>
      </c>
      <c r="H76" s="63">
        <v>35912</v>
      </c>
      <c r="I76" s="67">
        <v>35912</v>
      </c>
      <c r="J76" s="27">
        <v>13490.39</v>
      </c>
      <c r="K76" s="68">
        <v>99.1</v>
      </c>
      <c r="L76" s="27">
        <v>37.56</v>
      </c>
    </row>
    <row r="77" spans="2:12" x14ac:dyDescent="0.25">
      <c r="B77" s="10"/>
      <c r="C77" s="10"/>
      <c r="D77" s="7"/>
      <c r="E77" s="7">
        <v>4241</v>
      </c>
      <c r="F77" s="7" t="s">
        <v>146</v>
      </c>
      <c r="G77" s="63">
        <v>13612.53</v>
      </c>
      <c r="H77" s="63">
        <v>35912</v>
      </c>
      <c r="I77" s="67">
        <v>35912</v>
      </c>
      <c r="J77" s="27">
        <v>13490.39</v>
      </c>
      <c r="K77" s="68">
        <v>99.1</v>
      </c>
      <c r="L77" s="27">
        <v>37.56</v>
      </c>
    </row>
    <row r="78" spans="2:12" x14ac:dyDescent="0.25">
      <c r="B78" s="10"/>
      <c r="C78" s="10"/>
      <c r="D78" s="7">
        <v>426</v>
      </c>
      <c r="E78" s="7"/>
      <c r="F78" s="7" t="s">
        <v>147</v>
      </c>
      <c r="G78" s="4">
        <v>0</v>
      </c>
      <c r="H78" s="63">
        <v>8710</v>
      </c>
      <c r="I78" s="67">
        <v>8710</v>
      </c>
      <c r="J78" s="27">
        <v>0</v>
      </c>
      <c r="K78" s="27">
        <v>0</v>
      </c>
      <c r="L78" s="27">
        <v>0</v>
      </c>
    </row>
    <row r="79" spans="2:12" x14ac:dyDescent="0.25">
      <c r="B79" s="10"/>
      <c r="C79" s="10"/>
      <c r="D79" s="7"/>
      <c r="E79" s="7">
        <v>4262</v>
      </c>
      <c r="F79" s="7" t="s">
        <v>148</v>
      </c>
      <c r="G79" s="4">
        <v>0</v>
      </c>
      <c r="H79" s="63">
        <v>8710</v>
      </c>
      <c r="I79" s="67">
        <v>8710</v>
      </c>
      <c r="J79" s="27">
        <v>0</v>
      </c>
      <c r="K79" s="27">
        <v>0</v>
      </c>
      <c r="L79" s="27">
        <v>0</v>
      </c>
    </row>
    <row r="80" spans="2:12" x14ac:dyDescent="0.25">
      <c r="B80" s="10"/>
      <c r="C80" s="10" t="s">
        <v>16</v>
      </c>
      <c r="D80" s="7"/>
      <c r="E80" s="7"/>
      <c r="F80" s="7"/>
      <c r="G80" s="4"/>
      <c r="H80" s="4"/>
      <c r="I80" s="5"/>
      <c r="J80" s="27"/>
      <c r="K80" s="27"/>
      <c r="L80" s="27"/>
    </row>
    <row r="83" spans="2:12" ht="15" customHeight="1" x14ac:dyDescent="0.25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2:12" x14ac:dyDescent="0.25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2:12" ht="4.5" customHeight="1" x14ac:dyDescent="0.25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</sheetData>
  <mergeCells count="12">
    <mergeCell ref="B1:L1"/>
    <mergeCell ref="B2:L2"/>
    <mergeCell ref="B4:L4"/>
    <mergeCell ref="B6:L6"/>
    <mergeCell ref="B30:F30"/>
    <mergeCell ref="B9:F9"/>
    <mergeCell ref="B29:F29"/>
    <mergeCell ref="B8:F8"/>
    <mergeCell ref="B7:L7"/>
    <mergeCell ref="B5:L5"/>
    <mergeCell ref="B28:L28"/>
    <mergeCell ref="B3:L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9"/>
  <sheetViews>
    <sheetView workbookViewId="0">
      <selection activeCell="L12" sqref="L12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76" t="s">
        <v>45</v>
      </c>
      <c r="C2" s="76"/>
      <c r="D2" s="76"/>
      <c r="E2" s="76"/>
      <c r="F2" s="76"/>
      <c r="G2" s="76"/>
      <c r="H2" s="7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33.75" customHeight="1" x14ac:dyDescent="0.25">
      <c r="B4" s="33" t="s">
        <v>7</v>
      </c>
      <c r="C4" s="33" t="s">
        <v>149</v>
      </c>
      <c r="D4" s="33" t="s">
        <v>150</v>
      </c>
      <c r="E4" s="33" t="s">
        <v>151</v>
      </c>
      <c r="F4" s="33" t="s">
        <v>152</v>
      </c>
      <c r="G4" s="33" t="s">
        <v>29</v>
      </c>
      <c r="H4" s="33" t="s">
        <v>59</v>
      </c>
    </row>
    <row r="5" spans="2:8" x14ac:dyDescent="0.25">
      <c r="B5" s="33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43</v>
      </c>
      <c r="H5" s="35" t="s">
        <v>44</v>
      </c>
    </row>
    <row r="6" spans="2:8" x14ac:dyDescent="0.25">
      <c r="B6" s="6" t="s">
        <v>56</v>
      </c>
      <c r="C6" s="32">
        <v>75698.850000000006</v>
      </c>
      <c r="D6" s="72">
        <v>289912</v>
      </c>
      <c r="E6" s="72">
        <v>289912</v>
      </c>
      <c r="F6" s="32">
        <v>105448.82</v>
      </c>
      <c r="G6" s="71">
        <v>139.30000000000001</v>
      </c>
      <c r="H6" s="27">
        <v>36.369999999999997</v>
      </c>
    </row>
    <row r="7" spans="2:8" x14ac:dyDescent="0.25">
      <c r="B7" s="6" t="s">
        <v>19</v>
      </c>
      <c r="C7" s="63">
        <v>58861.75</v>
      </c>
      <c r="D7" s="63">
        <v>248258</v>
      </c>
      <c r="E7" s="63">
        <v>248258</v>
      </c>
      <c r="F7" s="27">
        <v>79448.42</v>
      </c>
      <c r="G7" s="27">
        <v>134.97</v>
      </c>
      <c r="H7" s="68">
        <v>32</v>
      </c>
    </row>
    <row r="8" spans="2:8" x14ac:dyDescent="0.25">
      <c r="B8" s="18" t="s">
        <v>156</v>
      </c>
      <c r="C8" s="63">
        <v>58861.75</v>
      </c>
      <c r="D8" s="63">
        <v>248258</v>
      </c>
      <c r="E8" s="63">
        <v>248258</v>
      </c>
      <c r="F8" s="27">
        <v>79448.42</v>
      </c>
      <c r="G8" s="27">
        <v>134.97</v>
      </c>
      <c r="H8" s="68">
        <v>32</v>
      </c>
    </row>
    <row r="9" spans="2:8" x14ac:dyDescent="0.25">
      <c r="B9" s="19"/>
      <c r="C9" s="4"/>
      <c r="D9" s="4"/>
      <c r="E9" s="4"/>
      <c r="F9" s="27"/>
      <c r="G9" s="27"/>
      <c r="H9" s="27"/>
    </row>
    <row r="10" spans="2:8" x14ac:dyDescent="0.25">
      <c r="B10" s="6" t="s">
        <v>153</v>
      </c>
      <c r="C10" s="63">
        <v>2961.38</v>
      </c>
      <c r="D10" s="63">
        <v>11497</v>
      </c>
      <c r="E10" s="67">
        <v>11497</v>
      </c>
      <c r="F10" s="68">
        <v>3350.4</v>
      </c>
      <c r="G10" s="27">
        <v>113.13</v>
      </c>
      <c r="H10" s="27">
        <v>29.14</v>
      </c>
    </row>
    <row r="11" spans="2:8" x14ac:dyDescent="0.25">
      <c r="B11" s="20" t="s">
        <v>157</v>
      </c>
      <c r="C11" s="63">
        <v>2961.38</v>
      </c>
      <c r="D11" s="63">
        <v>11497</v>
      </c>
      <c r="E11" s="67">
        <v>11497</v>
      </c>
      <c r="F11" s="68">
        <v>3350.4</v>
      </c>
      <c r="G11" s="27">
        <v>113.13</v>
      </c>
      <c r="H11" s="27">
        <v>29.14</v>
      </c>
    </row>
    <row r="12" spans="2:8" x14ac:dyDescent="0.25">
      <c r="B12" s="20"/>
      <c r="C12" s="63"/>
      <c r="D12" s="4"/>
      <c r="E12" s="5"/>
      <c r="F12" s="27"/>
      <c r="G12" s="27"/>
      <c r="H12" s="27"/>
    </row>
    <row r="13" spans="2:8" x14ac:dyDescent="0.25">
      <c r="B13" s="6" t="s">
        <v>154</v>
      </c>
      <c r="C13" s="63">
        <v>13875.72</v>
      </c>
      <c r="D13" s="63">
        <v>30157</v>
      </c>
      <c r="E13" s="67">
        <v>30157</v>
      </c>
      <c r="F13" s="68">
        <v>22650</v>
      </c>
      <c r="G13" s="27">
        <v>163.22999999999999</v>
      </c>
      <c r="H13" s="68">
        <v>75.099999999999994</v>
      </c>
    </row>
    <row r="14" spans="2:8" ht="25.5" x14ac:dyDescent="0.25">
      <c r="B14" s="20" t="s">
        <v>158</v>
      </c>
      <c r="C14" s="63">
        <v>13875.72</v>
      </c>
      <c r="D14" s="63">
        <v>30157</v>
      </c>
      <c r="E14" s="67">
        <v>30157</v>
      </c>
      <c r="F14" s="68">
        <v>22650</v>
      </c>
      <c r="G14" s="27">
        <v>163.22999999999999</v>
      </c>
      <c r="H14" s="68">
        <v>75.099999999999994</v>
      </c>
    </row>
    <row r="15" spans="2:8" x14ac:dyDescent="0.25">
      <c r="B15" s="20"/>
      <c r="C15" s="4"/>
      <c r="D15" s="4"/>
      <c r="E15" s="5"/>
      <c r="F15" s="27"/>
      <c r="G15" s="27"/>
      <c r="H15" s="27"/>
    </row>
    <row r="16" spans="2:8" ht="15.75" customHeight="1" x14ac:dyDescent="0.25">
      <c r="B16" s="6" t="s">
        <v>57</v>
      </c>
      <c r="C16" s="66">
        <v>67710.61</v>
      </c>
      <c r="D16" s="66">
        <v>289912</v>
      </c>
      <c r="E16" s="73">
        <v>289912</v>
      </c>
      <c r="F16" s="69">
        <v>89050.68</v>
      </c>
      <c r="G16" s="69">
        <v>131.51</v>
      </c>
      <c r="H16" s="27">
        <v>30.71</v>
      </c>
    </row>
    <row r="17" spans="2:11" ht="15.75" customHeight="1" x14ac:dyDescent="0.25">
      <c r="B17" s="6" t="s">
        <v>19</v>
      </c>
      <c r="C17" s="63">
        <v>53674.87</v>
      </c>
      <c r="D17" s="63">
        <v>248258</v>
      </c>
      <c r="E17" s="63">
        <v>248258</v>
      </c>
      <c r="F17" s="27">
        <v>80313.289999999994</v>
      </c>
      <c r="G17" s="27">
        <v>149.62</v>
      </c>
      <c r="H17" s="27">
        <v>32.35</v>
      </c>
    </row>
    <row r="18" spans="2:11" x14ac:dyDescent="0.25">
      <c r="B18" s="18" t="s">
        <v>156</v>
      </c>
      <c r="C18" s="63">
        <v>53674.87</v>
      </c>
      <c r="D18" s="63">
        <v>248258</v>
      </c>
      <c r="E18" s="63">
        <v>248258</v>
      </c>
      <c r="F18" s="27">
        <v>80313.289999999994</v>
      </c>
      <c r="G18" s="27">
        <v>149.62</v>
      </c>
      <c r="H18" s="27">
        <v>32.35</v>
      </c>
    </row>
    <row r="19" spans="2:11" x14ac:dyDescent="0.25">
      <c r="B19" s="19" t="s">
        <v>22</v>
      </c>
      <c r="C19" s="4"/>
      <c r="D19" s="4"/>
      <c r="E19" s="4"/>
      <c r="F19" s="27"/>
      <c r="G19" s="27"/>
      <c r="H19" s="27"/>
    </row>
    <row r="20" spans="2:11" x14ac:dyDescent="0.25">
      <c r="B20" s="6" t="s">
        <v>153</v>
      </c>
      <c r="C20" s="63">
        <v>423.21</v>
      </c>
      <c r="D20" s="63">
        <v>11497</v>
      </c>
      <c r="E20" s="67">
        <v>11497</v>
      </c>
      <c r="F20" s="27">
        <v>648.80999999999995</v>
      </c>
      <c r="G20" s="68">
        <v>153.30000000000001</v>
      </c>
      <c r="H20" s="27">
        <v>5.64</v>
      </c>
    </row>
    <row r="21" spans="2:11" x14ac:dyDescent="0.25">
      <c r="B21" s="20" t="s">
        <v>155</v>
      </c>
      <c r="C21" s="63">
        <v>423.21</v>
      </c>
      <c r="D21" s="63">
        <v>11497</v>
      </c>
      <c r="E21" s="67">
        <v>11497</v>
      </c>
      <c r="F21" s="27">
        <v>648.80999999999995</v>
      </c>
      <c r="G21" s="68">
        <v>153.30000000000001</v>
      </c>
      <c r="H21" s="27">
        <v>5.64</v>
      </c>
    </row>
    <row r="22" spans="2:11" x14ac:dyDescent="0.25">
      <c r="B22" s="20"/>
      <c r="C22" s="63"/>
      <c r="D22" s="4"/>
      <c r="E22" s="5"/>
      <c r="F22" s="27"/>
      <c r="G22" s="27"/>
      <c r="H22" s="27"/>
    </row>
    <row r="23" spans="2:11" x14ac:dyDescent="0.25">
      <c r="B23" s="6" t="s">
        <v>154</v>
      </c>
      <c r="C23" s="63">
        <v>13612.53</v>
      </c>
      <c r="D23" s="63">
        <v>30157</v>
      </c>
      <c r="E23" s="67">
        <v>30157</v>
      </c>
      <c r="F23" s="27">
        <v>8088.58</v>
      </c>
      <c r="G23" s="27">
        <v>59.42</v>
      </c>
      <c r="H23" s="27">
        <v>26.82</v>
      </c>
    </row>
    <row r="24" spans="2:11" ht="25.5" x14ac:dyDescent="0.25">
      <c r="B24" s="20" t="s">
        <v>159</v>
      </c>
      <c r="C24" s="63">
        <v>13612.53</v>
      </c>
      <c r="D24" s="63">
        <v>30157</v>
      </c>
      <c r="E24" s="67">
        <v>30157</v>
      </c>
      <c r="F24" s="27">
        <v>8088.58</v>
      </c>
      <c r="G24" s="27">
        <v>59.42</v>
      </c>
      <c r="H24" s="27">
        <v>26.82</v>
      </c>
    </row>
    <row r="25" spans="2:11" x14ac:dyDescent="0.25">
      <c r="B25" s="10" t="s">
        <v>16</v>
      </c>
      <c r="C25" s="4"/>
      <c r="D25" s="4"/>
      <c r="E25" s="5"/>
      <c r="F25" s="27"/>
      <c r="G25" s="27"/>
      <c r="H25" s="27"/>
    </row>
    <row r="27" spans="2:11" ht="15" customHeight="1" x14ac:dyDescent="0.25"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2:11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2:11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</row>
  </sheetData>
  <mergeCells count="1">
    <mergeCell ref="B2:H2"/>
  </mergeCells>
  <pageMargins left="0.7" right="0.7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>
      <selection activeCell="J8" sqref="J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76" t="s">
        <v>46</v>
      </c>
      <c r="C2" s="76"/>
      <c r="D2" s="76"/>
      <c r="E2" s="76"/>
      <c r="F2" s="76"/>
      <c r="G2" s="76"/>
      <c r="H2" s="7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25.5" x14ac:dyDescent="0.25">
      <c r="B4" s="33" t="s">
        <v>7</v>
      </c>
      <c r="C4" s="33" t="s">
        <v>163</v>
      </c>
      <c r="D4" s="33" t="s">
        <v>150</v>
      </c>
      <c r="E4" s="33" t="s">
        <v>151</v>
      </c>
      <c r="F4" s="33" t="s">
        <v>160</v>
      </c>
      <c r="G4" s="33" t="s">
        <v>29</v>
      </c>
      <c r="H4" s="33" t="s">
        <v>59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43</v>
      </c>
      <c r="H5" s="35" t="s">
        <v>44</v>
      </c>
    </row>
    <row r="6" spans="2:8" ht="15.75" customHeight="1" x14ac:dyDescent="0.25">
      <c r="B6" s="6" t="s">
        <v>57</v>
      </c>
      <c r="C6" s="63">
        <v>67710.61</v>
      </c>
      <c r="D6" s="63">
        <v>289912</v>
      </c>
      <c r="E6" s="63">
        <v>289912</v>
      </c>
      <c r="F6" s="118">
        <v>89050.68</v>
      </c>
      <c r="G6" s="27">
        <v>131.51</v>
      </c>
      <c r="H6" s="27">
        <v>30.71</v>
      </c>
    </row>
    <row r="7" spans="2:8" ht="15.75" customHeight="1" x14ac:dyDescent="0.25">
      <c r="B7" s="6" t="s">
        <v>161</v>
      </c>
      <c r="C7" s="63">
        <v>67710.61</v>
      </c>
      <c r="D7" s="63">
        <v>289912</v>
      </c>
      <c r="E7" s="63">
        <v>289912</v>
      </c>
      <c r="F7" s="118">
        <v>89050.68</v>
      </c>
      <c r="G7" s="27">
        <v>131.51</v>
      </c>
      <c r="H7" s="27">
        <v>30.71</v>
      </c>
    </row>
    <row r="8" spans="2:8" x14ac:dyDescent="0.25">
      <c r="B8" s="12" t="s">
        <v>162</v>
      </c>
      <c r="C8" s="63">
        <v>67710.61</v>
      </c>
      <c r="D8" s="63">
        <v>289912</v>
      </c>
      <c r="E8" s="63">
        <v>289912</v>
      </c>
      <c r="F8" s="118">
        <v>89050.68</v>
      </c>
      <c r="G8" s="27">
        <v>131.51</v>
      </c>
      <c r="H8" s="27">
        <v>30.71</v>
      </c>
    </row>
    <row r="9" spans="2:8" x14ac:dyDescent="0.25">
      <c r="B9" s="17"/>
      <c r="C9" s="4"/>
      <c r="D9" s="4"/>
      <c r="E9" s="4"/>
      <c r="F9" s="27"/>
      <c r="G9" s="27"/>
      <c r="H9" s="27"/>
    </row>
    <row r="10" spans="2:8" x14ac:dyDescent="0.25">
      <c r="B10" s="29"/>
      <c r="C10" s="29"/>
      <c r="D10" s="29"/>
      <c r="E10" s="29"/>
      <c r="F10" s="29"/>
      <c r="G10" s="29"/>
      <c r="H10" s="29"/>
    </row>
    <row r="11" spans="2:8" x14ac:dyDescent="0.25">
      <c r="B11" s="29"/>
      <c r="C11" s="29"/>
      <c r="D11" s="29"/>
      <c r="E11" s="29"/>
      <c r="F11" s="29"/>
      <c r="G11" s="29"/>
      <c r="H11" s="29"/>
    </row>
    <row r="12" spans="2:8" x14ac:dyDescent="0.25">
      <c r="B12" s="29"/>
      <c r="C12" s="29"/>
      <c r="D12" s="29"/>
      <c r="E12" s="29"/>
      <c r="F12" s="29"/>
      <c r="G12" s="29"/>
      <c r="H12" s="2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topLeftCell="A2" workbookViewId="0">
      <selection activeCell="Q9" sqref="Q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76" t="s">
        <v>11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2:12" ht="18" x14ac:dyDescent="0.25"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</row>
    <row r="4" spans="2:12" ht="18" customHeight="1" x14ac:dyDescent="0.25">
      <c r="B4" s="76" t="s">
        <v>62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15.75" customHeight="1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2:12" ht="18" x14ac:dyDescent="0.25">
      <c r="B6" s="48"/>
      <c r="C6" s="48"/>
      <c r="D6" s="48"/>
      <c r="E6" s="48"/>
      <c r="F6" s="48"/>
      <c r="G6" s="48"/>
      <c r="H6" s="48"/>
      <c r="I6" s="48"/>
      <c r="J6" s="49"/>
      <c r="K6" s="49"/>
      <c r="L6" s="49"/>
    </row>
    <row r="7" spans="2:12" ht="25.5" customHeight="1" x14ac:dyDescent="0.25">
      <c r="B7" s="109" t="s">
        <v>7</v>
      </c>
      <c r="C7" s="110"/>
      <c r="D7" s="110"/>
      <c r="E7" s="110"/>
      <c r="F7" s="111"/>
      <c r="G7" s="36" t="s">
        <v>164</v>
      </c>
      <c r="H7" s="36" t="s">
        <v>150</v>
      </c>
      <c r="I7" s="36" t="s">
        <v>151</v>
      </c>
      <c r="J7" s="36" t="s">
        <v>165</v>
      </c>
      <c r="K7" s="36" t="s">
        <v>29</v>
      </c>
      <c r="L7" s="36" t="s">
        <v>59</v>
      </c>
    </row>
    <row r="8" spans="2:12" x14ac:dyDescent="0.25">
      <c r="B8" s="109">
        <v>1</v>
      </c>
      <c r="C8" s="110"/>
      <c r="D8" s="110"/>
      <c r="E8" s="110"/>
      <c r="F8" s="111"/>
      <c r="G8" s="37">
        <v>2</v>
      </c>
      <c r="H8" s="37">
        <v>3</v>
      </c>
      <c r="I8" s="37">
        <v>4</v>
      </c>
      <c r="J8" s="37">
        <v>5</v>
      </c>
      <c r="K8" s="37" t="s">
        <v>43</v>
      </c>
      <c r="L8" s="37" t="s">
        <v>44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>
        <v>0</v>
      </c>
      <c r="H9" s="4">
        <v>0</v>
      </c>
      <c r="I9" s="4">
        <v>0</v>
      </c>
      <c r="J9" s="27">
        <v>0</v>
      </c>
      <c r="K9" s="27">
        <v>0</v>
      </c>
      <c r="L9" s="27">
        <v>0</v>
      </c>
    </row>
    <row r="10" spans="2:12" x14ac:dyDescent="0.25">
      <c r="B10" s="6"/>
      <c r="C10" s="10">
        <v>84</v>
      </c>
      <c r="D10" s="10"/>
      <c r="E10" s="10"/>
      <c r="F10" s="10" t="s">
        <v>13</v>
      </c>
      <c r="G10" s="4">
        <v>0</v>
      </c>
      <c r="H10" s="4">
        <v>0</v>
      </c>
      <c r="I10" s="4">
        <v>0</v>
      </c>
      <c r="J10" s="27">
        <v>0</v>
      </c>
      <c r="K10" s="27">
        <v>0</v>
      </c>
      <c r="L10" s="27">
        <v>0</v>
      </c>
    </row>
    <row r="11" spans="2:12" ht="51" x14ac:dyDescent="0.25">
      <c r="B11" s="7"/>
      <c r="C11" s="7"/>
      <c r="D11" s="7">
        <v>841</v>
      </c>
      <c r="E11" s="7"/>
      <c r="F11" s="21" t="s">
        <v>48</v>
      </c>
      <c r="G11" s="4">
        <v>0</v>
      </c>
      <c r="H11" s="4">
        <v>0</v>
      </c>
      <c r="I11" s="4">
        <v>0</v>
      </c>
      <c r="J11" s="27">
        <v>0</v>
      </c>
      <c r="K11" s="27">
        <v>0</v>
      </c>
      <c r="L11" s="27">
        <v>0</v>
      </c>
    </row>
    <row r="12" spans="2:12" ht="25.5" x14ac:dyDescent="0.25">
      <c r="B12" s="7"/>
      <c r="C12" s="7"/>
      <c r="D12" s="7"/>
      <c r="E12" s="7">
        <v>8413</v>
      </c>
      <c r="F12" s="21" t="s">
        <v>49</v>
      </c>
      <c r="G12" s="4">
        <v>0</v>
      </c>
      <c r="H12" s="4">
        <v>0</v>
      </c>
      <c r="I12" s="4">
        <v>0</v>
      </c>
      <c r="J12" s="27">
        <v>0</v>
      </c>
      <c r="K12" s="27">
        <v>0</v>
      </c>
      <c r="L12" s="27">
        <v>0</v>
      </c>
    </row>
    <row r="13" spans="2:12" x14ac:dyDescent="0.25">
      <c r="B13" s="7"/>
      <c r="C13" s="7"/>
      <c r="D13" s="7"/>
      <c r="E13" s="8" t="s">
        <v>22</v>
      </c>
      <c r="F13" s="12"/>
      <c r="G13" s="4">
        <v>0</v>
      </c>
      <c r="H13" s="4">
        <v>0</v>
      </c>
      <c r="I13" s="4">
        <v>0</v>
      </c>
      <c r="J13" s="27">
        <v>0</v>
      </c>
      <c r="K13" s="27">
        <v>0</v>
      </c>
      <c r="L13" s="27">
        <v>0</v>
      </c>
    </row>
    <row r="14" spans="2:12" ht="25.5" x14ac:dyDescent="0.25">
      <c r="B14" s="9">
        <v>5</v>
      </c>
      <c r="C14" s="9"/>
      <c r="D14" s="9"/>
      <c r="E14" s="9"/>
      <c r="F14" s="13" t="s">
        <v>9</v>
      </c>
      <c r="G14" s="4">
        <v>0</v>
      </c>
      <c r="H14" s="4">
        <v>0</v>
      </c>
      <c r="I14" s="4">
        <v>0</v>
      </c>
      <c r="J14" s="27">
        <v>0</v>
      </c>
      <c r="K14" s="27">
        <v>0</v>
      </c>
      <c r="L14" s="27">
        <v>0</v>
      </c>
    </row>
    <row r="15" spans="2:12" ht="25.5" x14ac:dyDescent="0.25">
      <c r="B15" s="10"/>
      <c r="C15" s="10">
        <v>54</v>
      </c>
      <c r="D15" s="10"/>
      <c r="E15" s="10"/>
      <c r="F15" s="14" t="s">
        <v>14</v>
      </c>
      <c r="G15" s="4">
        <v>0</v>
      </c>
      <c r="H15" s="4">
        <v>0</v>
      </c>
      <c r="I15" s="5">
        <v>0</v>
      </c>
      <c r="J15" s="27">
        <v>0</v>
      </c>
      <c r="K15" s="27">
        <v>0</v>
      </c>
      <c r="L15" s="27">
        <v>0</v>
      </c>
    </row>
    <row r="16" spans="2:12" ht="63.75" x14ac:dyDescent="0.25">
      <c r="B16" s="10"/>
      <c r="C16" s="10"/>
      <c r="D16" s="10">
        <v>541</v>
      </c>
      <c r="E16" s="21"/>
      <c r="F16" s="21" t="s">
        <v>50</v>
      </c>
      <c r="G16" s="4">
        <v>0</v>
      </c>
      <c r="H16" s="4">
        <v>0</v>
      </c>
      <c r="I16" s="5">
        <v>0</v>
      </c>
      <c r="J16" s="27">
        <v>0</v>
      </c>
      <c r="K16" s="27">
        <v>0</v>
      </c>
      <c r="L16" s="27">
        <v>0</v>
      </c>
    </row>
    <row r="17" spans="2:12" ht="38.25" x14ac:dyDescent="0.25">
      <c r="B17" s="10"/>
      <c r="C17" s="10"/>
      <c r="D17" s="10"/>
      <c r="E17" s="21">
        <v>5413</v>
      </c>
      <c r="F17" s="21" t="s">
        <v>51</v>
      </c>
      <c r="G17" s="4">
        <v>0</v>
      </c>
      <c r="H17" s="4">
        <v>0</v>
      </c>
      <c r="I17" s="5">
        <v>0</v>
      </c>
      <c r="J17" s="27">
        <v>0</v>
      </c>
      <c r="K17" s="27">
        <v>0</v>
      </c>
      <c r="L17" s="27">
        <v>0</v>
      </c>
    </row>
    <row r="18" spans="2:12" x14ac:dyDescent="0.25">
      <c r="B18" s="11"/>
      <c r="C18" s="9"/>
      <c r="D18" s="9"/>
      <c r="E18" s="9"/>
      <c r="F18" s="13" t="s">
        <v>22</v>
      </c>
      <c r="G18" s="4"/>
      <c r="H18" s="4"/>
      <c r="I18" s="4"/>
      <c r="J18" s="27"/>
      <c r="K18" s="27">
        <v>0</v>
      </c>
      <c r="L18" s="27"/>
    </row>
    <row r="20" spans="2:12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O11" sqref="O1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76" t="s">
        <v>52</v>
      </c>
      <c r="C2" s="76"/>
      <c r="D2" s="76"/>
      <c r="E2" s="76"/>
      <c r="F2" s="76"/>
      <c r="G2" s="76"/>
      <c r="H2" s="7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25.5" x14ac:dyDescent="0.25">
      <c r="B4" s="33" t="s">
        <v>7</v>
      </c>
      <c r="C4" s="33" t="s">
        <v>164</v>
      </c>
      <c r="D4" s="33" t="s">
        <v>150</v>
      </c>
      <c r="E4" s="33" t="s">
        <v>151</v>
      </c>
      <c r="F4" s="33" t="s">
        <v>166</v>
      </c>
      <c r="G4" s="33" t="s">
        <v>29</v>
      </c>
      <c r="H4" s="33" t="s">
        <v>59</v>
      </c>
    </row>
    <row r="5" spans="2:8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43</v>
      </c>
      <c r="H5" s="33" t="s">
        <v>44</v>
      </c>
    </row>
    <row r="6" spans="2:8" x14ac:dyDescent="0.25">
      <c r="B6" s="6" t="s">
        <v>54</v>
      </c>
      <c r="C6" s="4">
        <v>0</v>
      </c>
      <c r="D6" s="4">
        <v>0</v>
      </c>
      <c r="E6" s="5">
        <v>0</v>
      </c>
      <c r="F6" s="27">
        <v>0</v>
      </c>
      <c r="G6" s="27">
        <v>0</v>
      </c>
      <c r="H6" s="27">
        <v>0</v>
      </c>
    </row>
    <row r="7" spans="2:8" x14ac:dyDescent="0.25">
      <c r="B7" s="6" t="s">
        <v>19</v>
      </c>
      <c r="C7" s="4">
        <v>0</v>
      </c>
      <c r="D7" s="4">
        <v>0</v>
      </c>
      <c r="E7" s="4">
        <v>0</v>
      </c>
      <c r="F7" s="27">
        <v>0</v>
      </c>
      <c r="G7" s="27">
        <v>0</v>
      </c>
      <c r="H7" s="27">
        <v>0</v>
      </c>
    </row>
    <row r="8" spans="2:8" x14ac:dyDescent="0.25">
      <c r="B8" s="18" t="s">
        <v>20</v>
      </c>
      <c r="C8" s="4">
        <v>0</v>
      </c>
      <c r="D8" s="4">
        <v>0</v>
      </c>
      <c r="E8" s="4">
        <v>0</v>
      </c>
      <c r="F8" s="27">
        <v>0</v>
      </c>
      <c r="G8" s="27">
        <v>0</v>
      </c>
      <c r="H8" s="27">
        <v>0</v>
      </c>
    </row>
    <row r="9" spans="2:8" x14ac:dyDescent="0.25">
      <c r="B9" s="19" t="s">
        <v>21</v>
      </c>
      <c r="C9" s="4">
        <v>0</v>
      </c>
      <c r="D9" s="4">
        <v>0</v>
      </c>
      <c r="E9" s="4">
        <v>0</v>
      </c>
      <c r="F9" s="27">
        <v>0</v>
      </c>
      <c r="G9" s="27">
        <v>0</v>
      </c>
      <c r="H9" s="27">
        <v>0</v>
      </c>
    </row>
    <row r="10" spans="2:8" x14ac:dyDescent="0.25">
      <c r="B10" s="19" t="s">
        <v>22</v>
      </c>
      <c r="C10" s="4"/>
      <c r="D10" s="4"/>
      <c r="E10" s="4"/>
      <c r="F10" s="27"/>
      <c r="G10" s="27"/>
      <c r="H10" s="27"/>
    </row>
    <row r="11" spans="2:8" x14ac:dyDescent="0.25">
      <c r="B11" s="6" t="s">
        <v>23</v>
      </c>
      <c r="C11" s="4">
        <v>0</v>
      </c>
      <c r="D11" s="4">
        <v>0</v>
      </c>
      <c r="E11" s="5">
        <v>0</v>
      </c>
      <c r="F11" s="27">
        <v>0</v>
      </c>
      <c r="G11" s="27">
        <v>0</v>
      </c>
      <c r="H11" s="27">
        <v>0</v>
      </c>
    </row>
    <row r="12" spans="2:8" x14ac:dyDescent="0.25">
      <c r="B12" s="20" t="s">
        <v>24</v>
      </c>
      <c r="C12" s="4">
        <v>0</v>
      </c>
      <c r="D12" s="4">
        <v>0</v>
      </c>
      <c r="E12" s="5">
        <v>0</v>
      </c>
      <c r="F12" s="27">
        <v>0</v>
      </c>
      <c r="G12" s="27">
        <v>0</v>
      </c>
      <c r="H12" s="27">
        <v>0</v>
      </c>
    </row>
    <row r="13" spans="2:8" x14ac:dyDescent="0.25">
      <c r="B13" s="6" t="s">
        <v>25</v>
      </c>
      <c r="C13" s="4">
        <v>0</v>
      </c>
      <c r="D13" s="4">
        <v>0</v>
      </c>
      <c r="E13" s="5">
        <v>0</v>
      </c>
      <c r="F13" s="27">
        <v>0</v>
      </c>
      <c r="G13" s="27">
        <v>0</v>
      </c>
      <c r="H13" s="27">
        <v>0</v>
      </c>
    </row>
    <row r="14" spans="2:8" x14ac:dyDescent="0.25">
      <c r="B14" s="20" t="s">
        <v>26</v>
      </c>
      <c r="C14" s="4">
        <v>0</v>
      </c>
      <c r="D14" s="4">
        <v>0</v>
      </c>
      <c r="E14" s="5">
        <v>0</v>
      </c>
      <c r="F14" s="27">
        <v>0</v>
      </c>
      <c r="G14" s="27">
        <v>0</v>
      </c>
      <c r="H14" s="27">
        <v>0</v>
      </c>
    </row>
    <row r="15" spans="2:8" x14ac:dyDescent="0.25">
      <c r="B15" s="10" t="s">
        <v>16</v>
      </c>
      <c r="C15" s="4"/>
      <c r="D15" s="4"/>
      <c r="E15" s="5"/>
      <c r="F15" s="27"/>
      <c r="G15" s="27"/>
      <c r="H15" s="27"/>
    </row>
    <row r="16" spans="2:8" x14ac:dyDescent="0.25">
      <c r="B16" s="20"/>
      <c r="C16" s="4"/>
      <c r="D16" s="4"/>
      <c r="E16" s="5"/>
      <c r="F16" s="27"/>
      <c r="G16" s="27"/>
      <c r="H16" s="27"/>
    </row>
    <row r="17" spans="2:8" ht="15.75" customHeight="1" x14ac:dyDescent="0.25">
      <c r="B17" s="6" t="s">
        <v>55</v>
      </c>
      <c r="C17" s="4">
        <v>0</v>
      </c>
      <c r="D17" s="4">
        <v>0</v>
      </c>
      <c r="E17" s="5">
        <v>0</v>
      </c>
      <c r="F17" s="27">
        <v>0</v>
      </c>
      <c r="G17" s="27">
        <v>0</v>
      </c>
      <c r="H17" s="27">
        <v>0</v>
      </c>
    </row>
    <row r="18" spans="2:8" ht="15.75" customHeight="1" x14ac:dyDescent="0.25">
      <c r="B18" s="6" t="s">
        <v>19</v>
      </c>
      <c r="C18" s="4">
        <v>0</v>
      </c>
      <c r="D18" s="4">
        <v>0</v>
      </c>
      <c r="E18" s="4">
        <v>0</v>
      </c>
      <c r="F18" s="27">
        <v>0</v>
      </c>
      <c r="G18" s="27">
        <v>0</v>
      </c>
      <c r="H18" s="27">
        <v>0</v>
      </c>
    </row>
    <row r="19" spans="2:8" x14ac:dyDescent="0.25">
      <c r="B19" s="18" t="s">
        <v>20</v>
      </c>
      <c r="C19" s="4">
        <v>0</v>
      </c>
      <c r="D19" s="4">
        <v>0</v>
      </c>
      <c r="E19" s="4">
        <v>0</v>
      </c>
      <c r="F19" s="27">
        <v>0</v>
      </c>
      <c r="G19" s="27">
        <v>0</v>
      </c>
      <c r="H19" s="27">
        <v>0</v>
      </c>
    </row>
    <row r="20" spans="2:8" x14ac:dyDescent="0.25">
      <c r="B20" s="19" t="s">
        <v>21</v>
      </c>
      <c r="C20" s="4">
        <v>0</v>
      </c>
      <c r="D20" s="4">
        <v>0</v>
      </c>
      <c r="E20" s="4">
        <v>0</v>
      </c>
      <c r="F20" s="27">
        <v>0</v>
      </c>
      <c r="G20" s="27">
        <v>0</v>
      </c>
      <c r="H20" s="27">
        <v>0</v>
      </c>
    </row>
    <row r="21" spans="2:8" x14ac:dyDescent="0.25">
      <c r="B21" s="19" t="s">
        <v>22</v>
      </c>
      <c r="C21" s="4"/>
      <c r="D21" s="4"/>
      <c r="E21" s="4"/>
      <c r="F21" s="27"/>
      <c r="G21" s="27"/>
      <c r="H21" s="27"/>
    </row>
    <row r="22" spans="2:8" x14ac:dyDescent="0.25">
      <c r="B22" s="6" t="s">
        <v>23</v>
      </c>
      <c r="C22" s="4">
        <v>0</v>
      </c>
      <c r="D22" s="4">
        <v>0</v>
      </c>
      <c r="E22" s="5">
        <v>0</v>
      </c>
      <c r="F22" s="27">
        <v>0</v>
      </c>
      <c r="G22" s="27">
        <v>0</v>
      </c>
      <c r="H22" s="27">
        <v>0</v>
      </c>
    </row>
    <row r="23" spans="2:8" x14ac:dyDescent="0.25">
      <c r="B23" s="20" t="s">
        <v>24</v>
      </c>
      <c r="C23" s="4">
        <v>0</v>
      </c>
      <c r="D23" s="4">
        <v>0</v>
      </c>
      <c r="E23" s="5">
        <v>0</v>
      </c>
      <c r="F23" s="27">
        <v>0</v>
      </c>
      <c r="G23" s="27">
        <v>0</v>
      </c>
      <c r="H23" s="27">
        <v>0</v>
      </c>
    </row>
    <row r="24" spans="2:8" x14ac:dyDescent="0.25">
      <c r="B24" s="6" t="s">
        <v>25</v>
      </c>
      <c r="C24" s="4">
        <v>0</v>
      </c>
      <c r="D24" s="4">
        <v>0</v>
      </c>
      <c r="E24" s="5">
        <v>0</v>
      </c>
      <c r="F24" s="27">
        <v>0</v>
      </c>
      <c r="G24" s="27">
        <v>0</v>
      </c>
      <c r="H24" s="27">
        <v>0</v>
      </c>
    </row>
    <row r="25" spans="2:8" x14ac:dyDescent="0.25">
      <c r="B25" s="20" t="s">
        <v>26</v>
      </c>
      <c r="C25" s="4">
        <v>0</v>
      </c>
      <c r="D25" s="4">
        <v>0</v>
      </c>
      <c r="E25" s="5">
        <v>0</v>
      </c>
      <c r="F25" s="27">
        <v>0</v>
      </c>
      <c r="G25" s="27">
        <v>0</v>
      </c>
      <c r="H25" s="27">
        <v>0</v>
      </c>
    </row>
    <row r="26" spans="2:8" x14ac:dyDescent="0.25">
      <c r="B26" s="10" t="s">
        <v>16</v>
      </c>
      <c r="C26" s="4"/>
      <c r="D26" s="4"/>
      <c r="E26" s="5"/>
      <c r="F26" s="27"/>
      <c r="G26" s="27"/>
      <c r="H26" s="27"/>
    </row>
    <row r="28" spans="2:8" x14ac:dyDescent="0.25">
      <c r="B28" s="41"/>
      <c r="C28" s="41"/>
      <c r="D28" s="41"/>
      <c r="E28" s="41"/>
      <c r="F28" s="41"/>
      <c r="G28" s="41"/>
      <c r="H28" s="4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04"/>
  <sheetViews>
    <sheetView tabSelected="1" topLeftCell="A82" workbookViewId="0">
      <selection activeCell="L91" sqref="L91"/>
    </sheetView>
  </sheetViews>
  <sheetFormatPr defaultRowHeight="15" x14ac:dyDescent="0.25"/>
  <cols>
    <col min="2" max="2" width="7.42578125" bestFit="1" customWidth="1"/>
    <col min="3" max="3" width="7.42578125" customWidth="1"/>
    <col min="4" max="4" width="8.42578125" bestFit="1" customWidth="1"/>
    <col min="5" max="5" width="25.42578125" customWidth="1"/>
    <col min="6" max="6" width="39" customWidth="1"/>
    <col min="7" max="9" width="24.28515625" customWidth="1"/>
    <col min="10" max="10" width="15.7109375" customWidth="1"/>
    <col min="11" max="11" width="24.28515625" customWidth="1"/>
  </cols>
  <sheetData>
    <row r="1" spans="2:11" ht="18" x14ac:dyDescent="0.25">
      <c r="B1" s="2"/>
      <c r="C1" s="2"/>
      <c r="D1" s="2"/>
      <c r="E1" s="2"/>
      <c r="F1" s="2"/>
      <c r="G1" s="2"/>
      <c r="H1" s="2"/>
      <c r="I1" s="2"/>
      <c r="J1" s="3"/>
      <c r="K1" s="3"/>
    </row>
    <row r="2" spans="2:11" ht="18" customHeight="1" x14ac:dyDescent="0.25">
      <c r="B2" s="76" t="s">
        <v>10</v>
      </c>
      <c r="C2" s="76"/>
      <c r="D2" s="76"/>
      <c r="E2" s="76"/>
      <c r="F2" s="76"/>
      <c r="G2" s="76"/>
      <c r="H2" s="76"/>
      <c r="I2" s="76"/>
      <c r="J2" s="76"/>
      <c r="K2" s="22"/>
    </row>
    <row r="3" spans="2:11" ht="18" x14ac:dyDescent="0.25">
      <c r="B3" s="48"/>
      <c r="C3" s="48"/>
      <c r="D3" s="48"/>
      <c r="E3" s="48"/>
      <c r="F3" s="48"/>
      <c r="G3" s="48"/>
      <c r="H3" s="48"/>
      <c r="I3" s="48"/>
      <c r="J3" s="49"/>
      <c r="K3" s="3"/>
    </row>
    <row r="4" spans="2:11" ht="15.75" x14ac:dyDescent="0.25">
      <c r="B4" s="117" t="s">
        <v>167</v>
      </c>
      <c r="C4" s="117"/>
      <c r="D4" s="117"/>
      <c r="E4" s="117"/>
      <c r="F4" s="117"/>
      <c r="G4" s="117"/>
      <c r="H4" s="117"/>
      <c r="I4" s="117"/>
      <c r="J4" s="117"/>
    </row>
    <row r="5" spans="2:11" ht="18" x14ac:dyDescent="0.25">
      <c r="B5" s="48"/>
      <c r="C5" s="48"/>
      <c r="D5" s="48"/>
      <c r="E5" s="48"/>
      <c r="F5" s="48"/>
      <c r="G5" s="48"/>
      <c r="H5" s="48"/>
      <c r="I5" s="48"/>
      <c r="J5" s="49"/>
    </row>
    <row r="6" spans="2:11" ht="25.5" x14ac:dyDescent="0.25">
      <c r="B6" s="109" t="s">
        <v>7</v>
      </c>
      <c r="C6" s="110"/>
      <c r="D6" s="110"/>
      <c r="E6" s="110"/>
      <c r="F6" s="111"/>
      <c r="G6" s="33" t="s">
        <v>80</v>
      </c>
      <c r="H6" s="33" t="s">
        <v>81</v>
      </c>
      <c r="I6" s="33" t="s">
        <v>84</v>
      </c>
      <c r="J6" s="33" t="s">
        <v>59</v>
      </c>
    </row>
    <row r="7" spans="2:11" s="38" customFormat="1" ht="11.25" x14ac:dyDescent="0.2">
      <c r="B7" s="106">
        <v>1</v>
      </c>
      <c r="C7" s="107"/>
      <c r="D7" s="107"/>
      <c r="E7" s="107"/>
      <c r="F7" s="108"/>
      <c r="G7" s="35">
        <v>2</v>
      </c>
      <c r="H7" s="35">
        <v>3</v>
      </c>
      <c r="I7" s="35">
        <v>4</v>
      </c>
      <c r="J7" s="35" t="s">
        <v>53</v>
      </c>
    </row>
    <row r="8" spans="2:11" ht="30" customHeight="1" x14ac:dyDescent="0.25">
      <c r="B8" s="113" t="s">
        <v>64</v>
      </c>
      <c r="C8" s="114"/>
      <c r="D8" s="114"/>
      <c r="E8" s="115"/>
      <c r="F8" s="40" t="s">
        <v>65</v>
      </c>
      <c r="G8" s="39"/>
      <c r="H8" s="4"/>
      <c r="I8" s="4"/>
      <c r="J8" s="4"/>
    </row>
    <row r="9" spans="2:11" ht="30" customHeight="1" x14ac:dyDescent="0.25">
      <c r="B9" s="74"/>
      <c r="C9" s="75"/>
      <c r="D9" s="119">
        <v>40787</v>
      </c>
      <c r="E9" s="40"/>
      <c r="F9" s="120" t="s">
        <v>168</v>
      </c>
      <c r="G9" s="126">
        <v>289912</v>
      </c>
      <c r="H9" s="66">
        <v>289912</v>
      </c>
      <c r="I9" s="66">
        <v>89050.68</v>
      </c>
      <c r="J9" s="66">
        <v>30.71</v>
      </c>
    </row>
    <row r="10" spans="2:11" ht="30" customHeight="1" x14ac:dyDescent="0.25">
      <c r="B10" s="113" t="s">
        <v>66</v>
      </c>
      <c r="C10" s="114"/>
      <c r="D10" s="114"/>
      <c r="E10" s="115"/>
      <c r="F10" s="42" t="s">
        <v>67</v>
      </c>
      <c r="G10" s="39"/>
      <c r="H10" s="63"/>
      <c r="I10" s="4"/>
      <c r="J10" s="4"/>
    </row>
    <row r="11" spans="2:11" ht="30" customHeight="1" x14ac:dyDescent="0.25">
      <c r="B11" s="74"/>
      <c r="C11" s="75"/>
      <c r="D11" s="122" t="s">
        <v>169</v>
      </c>
      <c r="E11" s="123"/>
      <c r="F11" s="121" t="s">
        <v>170</v>
      </c>
      <c r="G11" s="125">
        <v>248258</v>
      </c>
      <c r="H11" s="63">
        <v>248258</v>
      </c>
      <c r="I11" s="63">
        <v>80313.289999999994</v>
      </c>
      <c r="J11" s="63">
        <v>32.35</v>
      </c>
    </row>
    <row r="12" spans="2:11" ht="30" customHeight="1" x14ac:dyDescent="0.25">
      <c r="B12" s="74"/>
      <c r="C12" s="75"/>
      <c r="D12" s="122" t="s">
        <v>171</v>
      </c>
      <c r="E12" s="123"/>
      <c r="F12" s="121" t="s">
        <v>172</v>
      </c>
      <c r="G12" s="125">
        <v>11497</v>
      </c>
      <c r="H12" s="63">
        <v>11497</v>
      </c>
      <c r="I12" s="63">
        <v>648.80999999999995</v>
      </c>
      <c r="J12" s="63">
        <v>5.64</v>
      </c>
    </row>
    <row r="13" spans="2:11" ht="30" customHeight="1" x14ac:dyDescent="0.25">
      <c r="B13" s="74"/>
      <c r="C13" s="75"/>
      <c r="D13" s="122" t="s">
        <v>173</v>
      </c>
      <c r="E13" s="123"/>
      <c r="F13" s="121" t="s">
        <v>174</v>
      </c>
      <c r="G13" s="125">
        <v>30157</v>
      </c>
      <c r="H13" s="63">
        <v>30157</v>
      </c>
      <c r="I13" s="63">
        <v>8088.58</v>
      </c>
      <c r="J13" s="63">
        <v>26.82</v>
      </c>
    </row>
    <row r="14" spans="2:11" ht="30" customHeight="1" x14ac:dyDescent="0.25">
      <c r="B14" s="113" t="s">
        <v>68</v>
      </c>
      <c r="C14" s="114"/>
      <c r="D14" s="114"/>
      <c r="E14" s="115"/>
      <c r="F14" s="40" t="s">
        <v>69</v>
      </c>
      <c r="G14" s="39"/>
      <c r="H14" s="63"/>
      <c r="I14" s="63"/>
      <c r="J14" s="63"/>
    </row>
    <row r="15" spans="2:11" ht="30" customHeight="1" x14ac:dyDescent="0.25">
      <c r="B15" s="124"/>
      <c r="C15" s="119"/>
      <c r="D15" s="122" t="s">
        <v>175</v>
      </c>
      <c r="E15" s="123"/>
      <c r="F15" s="120" t="s">
        <v>178</v>
      </c>
      <c r="G15" s="126">
        <v>289912</v>
      </c>
      <c r="H15" s="66">
        <v>289912</v>
      </c>
      <c r="I15" s="66">
        <v>89050.68</v>
      </c>
      <c r="J15" s="66">
        <v>30.71</v>
      </c>
    </row>
    <row r="16" spans="2:11" ht="30" customHeight="1" x14ac:dyDescent="0.25">
      <c r="B16" s="113" t="s">
        <v>70</v>
      </c>
      <c r="C16" s="114"/>
      <c r="D16" s="114"/>
      <c r="E16" s="115"/>
      <c r="F16" s="40" t="s">
        <v>71</v>
      </c>
      <c r="G16" s="39"/>
      <c r="H16" s="4"/>
      <c r="I16" s="4"/>
      <c r="J16" s="63"/>
    </row>
    <row r="17" spans="2:10" ht="30" customHeight="1" x14ac:dyDescent="0.25">
      <c r="B17" s="133"/>
      <c r="C17" s="134"/>
      <c r="D17" s="137" t="s">
        <v>176</v>
      </c>
      <c r="E17" s="138"/>
      <c r="F17" s="135" t="s">
        <v>177</v>
      </c>
      <c r="G17" s="136">
        <v>211372</v>
      </c>
      <c r="H17" s="148">
        <v>211372</v>
      </c>
      <c r="I17" s="148">
        <v>72022.009999999995</v>
      </c>
      <c r="J17" s="148">
        <v>34.07</v>
      </c>
    </row>
    <row r="18" spans="2:10" ht="30" customHeight="1" x14ac:dyDescent="0.25">
      <c r="B18" s="113" t="s">
        <v>66</v>
      </c>
      <c r="C18" s="114"/>
      <c r="D18" s="114"/>
      <c r="E18" s="115"/>
      <c r="F18" s="42" t="s">
        <v>67</v>
      </c>
      <c r="G18" s="39"/>
      <c r="H18" s="4"/>
      <c r="I18" s="4"/>
      <c r="J18" s="4"/>
    </row>
    <row r="19" spans="2:10" ht="30" customHeight="1" x14ac:dyDescent="0.25">
      <c r="B19" s="74"/>
      <c r="C19" s="75"/>
      <c r="D19" s="119" t="s">
        <v>169</v>
      </c>
      <c r="E19" s="40"/>
      <c r="F19" s="121" t="s">
        <v>170</v>
      </c>
      <c r="G19" s="126">
        <v>209211</v>
      </c>
      <c r="H19" s="66">
        <v>209211</v>
      </c>
      <c r="I19" s="66">
        <v>72022.009999999995</v>
      </c>
      <c r="J19" s="66">
        <v>34.42</v>
      </c>
    </row>
    <row r="20" spans="2:10" ht="30" customHeight="1" x14ac:dyDescent="0.25">
      <c r="B20" s="116" t="s">
        <v>72</v>
      </c>
      <c r="C20" s="116"/>
      <c r="D20" s="116"/>
      <c r="E20" s="116"/>
      <c r="F20" s="42" t="s">
        <v>73</v>
      </c>
      <c r="G20" s="39"/>
      <c r="H20" s="142"/>
      <c r="I20" s="4"/>
      <c r="J20" s="4"/>
    </row>
    <row r="21" spans="2:10" ht="30" customHeight="1" x14ac:dyDescent="0.25">
      <c r="B21" s="113" t="s">
        <v>88</v>
      </c>
      <c r="C21" s="114"/>
      <c r="D21" s="114"/>
      <c r="E21" s="115"/>
      <c r="F21" s="42" t="s">
        <v>74</v>
      </c>
      <c r="G21" s="39"/>
      <c r="H21" s="4"/>
      <c r="I21" s="4"/>
      <c r="J21" s="4"/>
    </row>
    <row r="22" spans="2:10" ht="20.100000000000001" customHeight="1" x14ac:dyDescent="0.25">
      <c r="B22" s="74"/>
      <c r="C22" s="75"/>
      <c r="D22" s="119">
        <v>311</v>
      </c>
      <c r="E22" s="120"/>
      <c r="F22" s="120" t="s">
        <v>179</v>
      </c>
      <c r="G22" s="126">
        <v>114976</v>
      </c>
      <c r="H22" s="66">
        <v>114976</v>
      </c>
      <c r="I22" s="66">
        <v>47696.2</v>
      </c>
      <c r="J22" s="66">
        <v>41.48</v>
      </c>
    </row>
    <row r="23" spans="2:10" ht="20.100000000000001" customHeight="1" x14ac:dyDescent="0.25">
      <c r="B23" s="74"/>
      <c r="C23" s="153"/>
      <c r="D23" s="75">
        <v>3111</v>
      </c>
      <c r="E23" s="151"/>
      <c r="F23" s="40" t="s">
        <v>40</v>
      </c>
      <c r="G23" s="125">
        <v>114976</v>
      </c>
      <c r="H23" s="63">
        <v>114976</v>
      </c>
      <c r="I23" s="63">
        <v>47696.2</v>
      </c>
      <c r="J23" s="63">
        <v>41.48</v>
      </c>
    </row>
    <row r="24" spans="2:10" ht="20.100000000000001" customHeight="1" x14ac:dyDescent="0.25">
      <c r="B24" s="74"/>
      <c r="C24" s="153"/>
      <c r="D24" s="152">
        <v>312</v>
      </c>
      <c r="E24" s="152"/>
      <c r="F24" s="150" t="s">
        <v>112</v>
      </c>
      <c r="G24" s="126">
        <v>13937</v>
      </c>
      <c r="H24" s="66">
        <v>13937</v>
      </c>
      <c r="I24" s="66">
        <v>3850</v>
      </c>
      <c r="J24" s="66">
        <v>27.62</v>
      </c>
    </row>
    <row r="25" spans="2:10" ht="20.100000000000001" customHeight="1" x14ac:dyDescent="0.25">
      <c r="B25" s="74"/>
      <c r="C25" s="153"/>
      <c r="D25" s="153">
        <v>3121</v>
      </c>
      <c r="E25" s="40"/>
      <c r="F25" s="42" t="s">
        <v>112</v>
      </c>
      <c r="G25" s="125">
        <v>13937</v>
      </c>
      <c r="H25" s="63">
        <v>13937</v>
      </c>
      <c r="I25" s="63">
        <v>3850</v>
      </c>
      <c r="J25" s="63">
        <v>27.62</v>
      </c>
    </row>
    <row r="26" spans="2:10" ht="20.100000000000001" customHeight="1" x14ac:dyDescent="0.25">
      <c r="B26" s="74"/>
      <c r="C26" s="75"/>
      <c r="D26" s="119">
        <v>313</v>
      </c>
      <c r="E26" s="120"/>
      <c r="F26" s="121" t="s">
        <v>113</v>
      </c>
      <c r="G26" s="126">
        <v>19162</v>
      </c>
      <c r="H26" s="66">
        <v>19162</v>
      </c>
      <c r="I26" s="66">
        <v>7869.89</v>
      </c>
      <c r="J26" s="66">
        <v>41.073999999999998</v>
      </c>
    </row>
    <row r="27" spans="2:10" ht="20.100000000000001" customHeight="1" x14ac:dyDescent="0.25">
      <c r="B27" s="74"/>
      <c r="C27" s="75"/>
      <c r="D27" s="75">
        <v>3132</v>
      </c>
      <c r="E27" s="40"/>
      <c r="F27" s="42" t="s">
        <v>180</v>
      </c>
      <c r="G27" s="125">
        <v>19162</v>
      </c>
      <c r="H27" s="63">
        <v>19162</v>
      </c>
      <c r="I27" s="63">
        <v>7869.89</v>
      </c>
      <c r="J27" s="63">
        <v>41.07</v>
      </c>
    </row>
    <row r="28" spans="2:10" ht="20.100000000000001" customHeight="1" x14ac:dyDescent="0.25">
      <c r="B28" s="74"/>
      <c r="C28" s="75"/>
      <c r="D28" s="119">
        <v>321</v>
      </c>
      <c r="E28" s="120"/>
      <c r="F28" s="121" t="s">
        <v>181</v>
      </c>
      <c r="G28" s="126">
        <v>3484</v>
      </c>
      <c r="H28" s="66">
        <v>3484</v>
      </c>
      <c r="I28" s="66">
        <v>16.3</v>
      </c>
      <c r="J28" s="66">
        <v>0.46</v>
      </c>
    </row>
    <row r="29" spans="2:10" ht="20.100000000000001" customHeight="1" x14ac:dyDescent="0.25">
      <c r="B29" s="74"/>
      <c r="C29" s="75"/>
      <c r="D29" s="75">
        <v>3211</v>
      </c>
      <c r="E29" s="40"/>
      <c r="F29" s="42" t="s">
        <v>42</v>
      </c>
      <c r="G29" s="125">
        <v>1742</v>
      </c>
      <c r="H29" s="63">
        <v>1742</v>
      </c>
      <c r="I29" s="63">
        <v>16.3</v>
      </c>
      <c r="J29" s="63">
        <v>0.93</v>
      </c>
    </row>
    <row r="30" spans="2:10" ht="20.100000000000001" customHeight="1" x14ac:dyDescent="0.25">
      <c r="B30" s="74"/>
      <c r="C30" s="75"/>
      <c r="D30" s="75">
        <v>3213</v>
      </c>
      <c r="E30" s="40"/>
      <c r="F30" s="42" t="s">
        <v>182</v>
      </c>
      <c r="G30" s="125">
        <v>1742</v>
      </c>
      <c r="H30" s="63">
        <v>1742</v>
      </c>
      <c r="I30" s="63">
        <v>0</v>
      </c>
      <c r="J30" s="63">
        <v>0</v>
      </c>
    </row>
    <row r="31" spans="2:10" ht="20.100000000000001" customHeight="1" x14ac:dyDescent="0.25">
      <c r="B31" s="74"/>
      <c r="C31" s="75"/>
      <c r="D31" s="119">
        <v>322</v>
      </c>
      <c r="E31" s="120"/>
      <c r="F31" s="121" t="s">
        <v>116</v>
      </c>
      <c r="G31" s="126">
        <v>31878</v>
      </c>
      <c r="H31" s="66">
        <v>31878</v>
      </c>
      <c r="I31" s="66">
        <v>4438.1499999999996</v>
      </c>
      <c r="J31" s="66">
        <v>13.92</v>
      </c>
    </row>
    <row r="32" spans="2:10" ht="20.100000000000001" customHeight="1" x14ac:dyDescent="0.25">
      <c r="B32" s="74"/>
      <c r="C32" s="75"/>
      <c r="D32" s="75">
        <v>3221</v>
      </c>
      <c r="E32" s="40"/>
      <c r="F32" s="42" t="s">
        <v>183</v>
      </c>
      <c r="G32" s="125">
        <v>2612</v>
      </c>
      <c r="H32" s="63">
        <v>2612</v>
      </c>
      <c r="I32" s="63">
        <v>1117.52</v>
      </c>
      <c r="J32" s="63">
        <v>42.78</v>
      </c>
    </row>
    <row r="33" spans="2:10" ht="20.100000000000001" customHeight="1" x14ac:dyDescent="0.25">
      <c r="B33" s="74"/>
      <c r="C33" s="75"/>
      <c r="D33" s="75">
        <v>3222</v>
      </c>
      <c r="E33" s="40"/>
      <c r="F33" s="42" t="s">
        <v>118</v>
      </c>
      <c r="G33" s="125">
        <v>1045</v>
      </c>
      <c r="H33" s="63">
        <v>1045</v>
      </c>
      <c r="I33" s="63">
        <v>485</v>
      </c>
      <c r="J33" s="63">
        <v>46.41</v>
      </c>
    </row>
    <row r="34" spans="2:10" ht="20.100000000000001" customHeight="1" x14ac:dyDescent="0.25">
      <c r="B34" s="74"/>
      <c r="C34" s="75"/>
      <c r="D34" s="75">
        <v>3223</v>
      </c>
      <c r="E34" s="40"/>
      <c r="F34" s="42" t="s">
        <v>119</v>
      </c>
      <c r="G34" s="125">
        <v>24737</v>
      </c>
      <c r="H34" s="63">
        <v>24737</v>
      </c>
      <c r="I34" s="63">
        <v>2720.63</v>
      </c>
      <c r="J34" s="63">
        <v>10.99</v>
      </c>
    </row>
    <row r="35" spans="2:10" ht="20.100000000000001" customHeight="1" x14ac:dyDescent="0.25">
      <c r="B35" s="74"/>
      <c r="C35" s="75"/>
      <c r="D35" s="75">
        <v>3225</v>
      </c>
      <c r="E35" s="40"/>
      <c r="F35" s="42" t="s">
        <v>184</v>
      </c>
      <c r="G35" s="125">
        <v>3484</v>
      </c>
      <c r="H35" s="63">
        <v>3484</v>
      </c>
      <c r="I35" s="63">
        <v>115</v>
      </c>
      <c r="J35" s="63">
        <v>3.3</v>
      </c>
    </row>
    <row r="36" spans="2:10" ht="20.100000000000001" customHeight="1" x14ac:dyDescent="0.25">
      <c r="B36" s="74"/>
      <c r="C36" s="75"/>
      <c r="D36" s="119">
        <v>323</v>
      </c>
      <c r="E36" s="120"/>
      <c r="F36" s="121" t="s">
        <v>122</v>
      </c>
      <c r="G36" s="126">
        <v>20043</v>
      </c>
      <c r="H36" s="66">
        <v>20043</v>
      </c>
      <c r="I36" s="66">
        <v>7119.51</v>
      </c>
      <c r="J36" s="66">
        <v>35.520000000000003</v>
      </c>
    </row>
    <row r="37" spans="2:10" ht="20.100000000000001" customHeight="1" x14ac:dyDescent="0.25">
      <c r="B37" s="74"/>
      <c r="C37" s="75"/>
      <c r="D37" s="75">
        <v>3231</v>
      </c>
      <c r="E37" s="40"/>
      <c r="F37" s="42" t="s">
        <v>185</v>
      </c>
      <c r="G37" s="125">
        <v>2612</v>
      </c>
      <c r="H37" s="63">
        <v>2612</v>
      </c>
      <c r="I37" s="63">
        <v>941.42</v>
      </c>
      <c r="J37" s="63">
        <v>36.04</v>
      </c>
    </row>
    <row r="38" spans="2:10" ht="20.100000000000001" customHeight="1" x14ac:dyDescent="0.25">
      <c r="B38" s="74"/>
      <c r="C38" s="75"/>
      <c r="D38" s="75">
        <v>3232</v>
      </c>
      <c r="E38" s="40"/>
      <c r="F38" s="42" t="s">
        <v>124</v>
      </c>
      <c r="G38" s="125">
        <v>1394</v>
      </c>
      <c r="H38" s="63">
        <v>1394</v>
      </c>
      <c r="I38" s="63">
        <v>391.25</v>
      </c>
      <c r="J38" s="63">
        <v>28.06</v>
      </c>
    </row>
    <row r="39" spans="2:10" ht="20.100000000000001" customHeight="1" x14ac:dyDescent="0.25">
      <c r="B39" s="74"/>
      <c r="C39" s="75"/>
      <c r="D39" s="75">
        <v>3233</v>
      </c>
      <c r="E39" s="40"/>
      <c r="F39" s="42" t="s">
        <v>125</v>
      </c>
      <c r="G39" s="125">
        <v>4006</v>
      </c>
      <c r="H39" s="63">
        <v>4006</v>
      </c>
      <c r="I39" s="63">
        <v>1830</v>
      </c>
      <c r="J39" s="63">
        <v>45.68</v>
      </c>
    </row>
    <row r="40" spans="2:10" ht="20.100000000000001" customHeight="1" x14ac:dyDescent="0.25">
      <c r="B40" s="74"/>
      <c r="C40" s="75"/>
      <c r="D40" s="75">
        <v>3234</v>
      </c>
      <c r="E40" s="40"/>
      <c r="F40" s="42" t="s">
        <v>126</v>
      </c>
      <c r="G40" s="125">
        <v>1394</v>
      </c>
      <c r="H40" s="63">
        <v>1394</v>
      </c>
      <c r="I40" s="63">
        <v>222.84</v>
      </c>
      <c r="J40" s="63">
        <v>15.98</v>
      </c>
    </row>
    <row r="41" spans="2:10" ht="20.100000000000001" customHeight="1" x14ac:dyDescent="0.25">
      <c r="B41" s="74"/>
      <c r="C41" s="75"/>
      <c r="D41" s="75">
        <v>3235</v>
      </c>
      <c r="E41" s="40"/>
      <c r="F41" s="42" t="s">
        <v>127</v>
      </c>
      <c r="G41" s="125">
        <v>9</v>
      </c>
      <c r="H41" s="63">
        <v>9</v>
      </c>
      <c r="I41" s="63">
        <v>0.78</v>
      </c>
      <c r="J41" s="63">
        <v>8.66</v>
      </c>
    </row>
    <row r="42" spans="2:10" ht="20.100000000000001" customHeight="1" x14ac:dyDescent="0.25">
      <c r="B42" s="74"/>
      <c r="C42" s="75"/>
      <c r="D42" s="75">
        <v>3236</v>
      </c>
      <c r="E42" s="40"/>
      <c r="F42" s="42" t="s">
        <v>186</v>
      </c>
      <c r="G42" s="125">
        <v>1568</v>
      </c>
      <c r="H42" s="63">
        <v>1568</v>
      </c>
      <c r="I42" s="63">
        <v>0</v>
      </c>
      <c r="J42" s="63">
        <v>0</v>
      </c>
    </row>
    <row r="43" spans="2:10" ht="20.100000000000001" customHeight="1" x14ac:dyDescent="0.25">
      <c r="B43" s="74"/>
      <c r="C43" s="75"/>
      <c r="D43" s="75">
        <v>3237</v>
      </c>
      <c r="E43" s="40"/>
      <c r="F43" s="42" t="s">
        <v>129</v>
      </c>
      <c r="G43" s="125">
        <v>2091</v>
      </c>
      <c r="H43" s="63">
        <v>2091</v>
      </c>
      <c r="I43" s="63">
        <v>769.67</v>
      </c>
      <c r="J43" s="63">
        <v>36.799999999999997</v>
      </c>
    </row>
    <row r="44" spans="2:10" ht="20.100000000000001" customHeight="1" x14ac:dyDescent="0.25">
      <c r="B44" s="74"/>
      <c r="C44" s="75"/>
      <c r="D44" s="75">
        <v>3238</v>
      </c>
      <c r="E44" s="40"/>
      <c r="F44" s="42" t="s">
        <v>130</v>
      </c>
      <c r="G44" s="125">
        <v>2091</v>
      </c>
      <c r="H44" s="63">
        <v>2091</v>
      </c>
      <c r="I44" s="63">
        <v>848.16</v>
      </c>
      <c r="J44" s="63">
        <v>40.56</v>
      </c>
    </row>
    <row r="45" spans="2:10" ht="20.100000000000001" customHeight="1" x14ac:dyDescent="0.25">
      <c r="B45" s="74"/>
      <c r="C45" s="75"/>
      <c r="D45" s="75">
        <v>3239</v>
      </c>
      <c r="E45" s="40"/>
      <c r="F45" s="42" t="s">
        <v>131</v>
      </c>
      <c r="G45" s="125">
        <v>4878</v>
      </c>
      <c r="H45" s="63">
        <v>4878</v>
      </c>
      <c r="I45" s="63">
        <v>2115.39</v>
      </c>
      <c r="J45" s="63">
        <v>43.36</v>
      </c>
    </row>
    <row r="46" spans="2:10" ht="20.100000000000001" customHeight="1" x14ac:dyDescent="0.25">
      <c r="B46" s="74"/>
      <c r="C46" s="75"/>
      <c r="D46" s="119">
        <v>329</v>
      </c>
      <c r="E46" s="120"/>
      <c r="F46" s="121" t="s">
        <v>133</v>
      </c>
      <c r="G46" s="126">
        <v>4651</v>
      </c>
      <c r="H46" s="66">
        <v>4651</v>
      </c>
      <c r="I46" s="66">
        <v>725.59</v>
      </c>
      <c r="J46" s="66">
        <v>15.6</v>
      </c>
    </row>
    <row r="47" spans="2:10" ht="20.100000000000001" customHeight="1" x14ac:dyDescent="0.25">
      <c r="B47" s="74"/>
      <c r="C47" s="75"/>
      <c r="D47" s="75">
        <v>3292</v>
      </c>
      <c r="E47" s="40"/>
      <c r="F47" s="42" t="s">
        <v>134</v>
      </c>
      <c r="G47" s="125">
        <v>1219</v>
      </c>
      <c r="H47" s="63">
        <v>1219</v>
      </c>
      <c r="I47" s="63">
        <v>221.72</v>
      </c>
      <c r="J47" s="63">
        <v>18.18</v>
      </c>
    </row>
    <row r="48" spans="2:10" ht="20.100000000000001" customHeight="1" x14ac:dyDescent="0.25">
      <c r="B48" s="74"/>
      <c r="C48" s="75"/>
      <c r="D48" s="75">
        <v>3293</v>
      </c>
      <c r="E48" s="40"/>
      <c r="F48" s="42" t="s">
        <v>135</v>
      </c>
      <c r="G48" s="125">
        <v>1219</v>
      </c>
      <c r="H48" s="63">
        <v>1219</v>
      </c>
      <c r="I48" s="63">
        <v>330.54</v>
      </c>
      <c r="J48" s="63">
        <v>27.11</v>
      </c>
    </row>
    <row r="49" spans="2:10" ht="20.100000000000001" customHeight="1" x14ac:dyDescent="0.25">
      <c r="B49" s="74"/>
      <c r="C49" s="75"/>
      <c r="D49" s="75">
        <v>3294</v>
      </c>
      <c r="E49" s="40"/>
      <c r="F49" s="42" t="s">
        <v>187</v>
      </c>
      <c r="G49" s="125">
        <v>610</v>
      </c>
      <c r="H49" s="63">
        <v>610</v>
      </c>
      <c r="I49" s="63">
        <v>0</v>
      </c>
      <c r="J49" s="63">
        <v>0</v>
      </c>
    </row>
    <row r="50" spans="2:10" ht="20.100000000000001" customHeight="1" x14ac:dyDescent="0.25">
      <c r="B50" s="74"/>
      <c r="C50" s="75"/>
      <c r="D50" s="75">
        <v>3295</v>
      </c>
      <c r="E50" s="40"/>
      <c r="F50" s="42" t="s">
        <v>137</v>
      </c>
      <c r="G50" s="125">
        <v>174</v>
      </c>
      <c r="H50" s="63">
        <v>174</v>
      </c>
      <c r="I50" s="63">
        <v>88.37</v>
      </c>
      <c r="J50" s="63">
        <v>50.78</v>
      </c>
    </row>
    <row r="51" spans="2:10" ht="20.100000000000001" customHeight="1" x14ac:dyDescent="0.25">
      <c r="B51" s="74"/>
      <c r="C51" s="75"/>
      <c r="D51" s="75">
        <v>3299</v>
      </c>
      <c r="E51" s="40"/>
      <c r="F51" s="42" t="s">
        <v>133</v>
      </c>
      <c r="G51" s="125">
        <v>1429</v>
      </c>
      <c r="H51" s="63">
        <v>1429</v>
      </c>
      <c r="I51" s="63">
        <v>84.96</v>
      </c>
      <c r="J51" s="63">
        <v>5.94</v>
      </c>
    </row>
    <row r="52" spans="2:10" ht="20.100000000000001" customHeight="1" x14ac:dyDescent="0.25">
      <c r="B52" s="74"/>
      <c r="C52" s="75"/>
      <c r="D52" s="119">
        <v>343</v>
      </c>
      <c r="E52" s="120"/>
      <c r="F52" s="121" t="s">
        <v>139</v>
      </c>
      <c r="G52" s="126">
        <v>1080</v>
      </c>
      <c r="H52" s="66">
        <v>1080</v>
      </c>
      <c r="I52" s="66">
        <v>306.37</v>
      </c>
      <c r="J52" s="66">
        <v>28.36</v>
      </c>
    </row>
    <row r="53" spans="2:10" ht="20.100000000000001" customHeight="1" x14ac:dyDescent="0.25">
      <c r="B53" s="74"/>
      <c r="C53" s="75"/>
      <c r="D53" s="75">
        <v>3431</v>
      </c>
      <c r="E53" s="40"/>
      <c r="F53" s="42" t="s">
        <v>140</v>
      </c>
      <c r="G53" s="125">
        <v>1080</v>
      </c>
      <c r="H53" s="63">
        <v>1080</v>
      </c>
      <c r="I53" s="63">
        <v>306.37</v>
      </c>
      <c r="J53" s="63">
        <v>28.36</v>
      </c>
    </row>
    <row r="54" spans="2:10" ht="24.95" customHeight="1" x14ac:dyDescent="0.25">
      <c r="B54" s="74"/>
      <c r="C54" s="75"/>
      <c r="D54" s="119" t="s">
        <v>171</v>
      </c>
      <c r="E54" s="120" t="s">
        <v>188</v>
      </c>
      <c r="F54" s="42"/>
      <c r="G54" s="126">
        <v>819</v>
      </c>
      <c r="H54" s="66">
        <v>819</v>
      </c>
      <c r="I54" s="66">
        <v>0</v>
      </c>
      <c r="J54" s="66">
        <v>0</v>
      </c>
    </row>
    <row r="55" spans="2:10" ht="20.100000000000001" customHeight="1" x14ac:dyDescent="0.25">
      <c r="B55" s="74"/>
      <c r="C55" s="75"/>
      <c r="D55" s="119">
        <v>323</v>
      </c>
      <c r="E55" s="120"/>
      <c r="F55" s="121" t="s">
        <v>122</v>
      </c>
      <c r="G55" s="126">
        <v>627</v>
      </c>
      <c r="H55" s="66">
        <v>627</v>
      </c>
      <c r="I55" s="66">
        <v>0</v>
      </c>
      <c r="J55" s="66">
        <v>0</v>
      </c>
    </row>
    <row r="56" spans="2:10" ht="20.100000000000001" customHeight="1" x14ac:dyDescent="0.25">
      <c r="B56" s="74"/>
      <c r="C56" s="75"/>
      <c r="D56" s="75">
        <v>3232</v>
      </c>
      <c r="E56" s="40"/>
      <c r="F56" s="42" t="s">
        <v>124</v>
      </c>
      <c r="G56" s="125">
        <v>192</v>
      </c>
      <c r="H56" s="63">
        <v>192</v>
      </c>
      <c r="I56" s="63">
        <v>0</v>
      </c>
      <c r="J56" s="63">
        <v>0</v>
      </c>
    </row>
    <row r="57" spans="2:10" ht="20.100000000000001" customHeight="1" x14ac:dyDescent="0.25">
      <c r="B57" s="74"/>
      <c r="C57" s="75"/>
      <c r="D57" s="75">
        <v>3233</v>
      </c>
      <c r="E57" s="40"/>
      <c r="F57" s="42" t="s">
        <v>125</v>
      </c>
      <c r="G57" s="125">
        <v>435</v>
      </c>
      <c r="H57" s="63">
        <v>435</v>
      </c>
      <c r="I57" s="63">
        <v>0</v>
      </c>
      <c r="J57" s="63">
        <v>0</v>
      </c>
    </row>
    <row r="58" spans="2:10" ht="20.100000000000001" customHeight="1" x14ac:dyDescent="0.25">
      <c r="B58" s="74"/>
      <c r="C58" s="75"/>
      <c r="D58" s="119">
        <v>322</v>
      </c>
      <c r="E58" s="120"/>
      <c r="F58" s="121" t="s">
        <v>116</v>
      </c>
      <c r="G58" s="126">
        <v>192</v>
      </c>
      <c r="H58" s="66">
        <v>192</v>
      </c>
      <c r="I58" s="66">
        <v>0</v>
      </c>
      <c r="J58" s="66">
        <v>0</v>
      </c>
    </row>
    <row r="59" spans="2:10" ht="20.100000000000001" customHeight="1" x14ac:dyDescent="0.25">
      <c r="B59" s="74"/>
      <c r="C59" s="75"/>
      <c r="D59" s="75">
        <v>3221</v>
      </c>
      <c r="E59" s="40"/>
      <c r="F59" s="42" t="s">
        <v>183</v>
      </c>
      <c r="G59" s="125">
        <v>192</v>
      </c>
      <c r="H59" s="63">
        <v>192</v>
      </c>
      <c r="I59" s="63">
        <v>0</v>
      </c>
      <c r="J59" s="63">
        <v>0</v>
      </c>
    </row>
    <row r="60" spans="2:10" ht="24.95" customHeight="1" x14ac:dyDescent="0.25">
      <c r="B60" s="74"/>
      <c r="C60" s="75"/>
      <c r="D60" s="119" t="s">
        <v>173</v>
      </c>
      <c r="E60" s="120" t="s">
        <v>174</v>
      </c>
      <c r="F60" s="42"/>
      <c r="G60" s="126">
        <v>1342</v>
      </c>
      <c r="H60" s="66">
        <v>1342</v>
      </c>
      <c r="I60" s="66">
        <v>0</v>
      </c>
      <c r="J60" s="66">
        <v>0</v>
      </c>
    </row>
    <row r="61" spans="2:10" ht="24.95" customHeight="1" x14ac:dyDescent="0.25">
      <c r="B61" s="74"/>
      <c r="C61" s="75"/>
      <c r="D61" s="119">
        <v>324</v>
      </c>
      <c r="E61" s="120"/>
      <c r="F61" s="121" t="s">
        <v>189</v>
      </c>
      <c r="G61" s="126">
        <v>1342</v>
      </c>
      <c r="H61" s="66">
        <v>1342</v>
      </c>
      <c r="I61" s="66">
        <v>0</v>
      </c>
      <c r="J61" s="66">
        <v>0</v>
      </c>
    </row>
    <row r="62" spans="2:10" ht="20.100000000000001" customHeight="1" x14ac:dyDescent="0.25">
      <c r="B62" s="74"/>
      <c r="C62" s="75"/>
      <c r="D62" s="75">
        <v>3241</v>
      </c>
      <c r="E62" s="40"/>
      <c r="F62" s="42" t="s">
        <v>190</v>
      </c>
      <c r="G62" s="125">
        <v>1342</v>
      </c>
      <c r="H62" s="63">
        <v>1342</v>
      </c>
      <c r="I62" s="63">
        <v>0</v>
      </c>
      <c r="J62" s="63">
        <v>0</v>
      </c>
    </row>
    <row r="63" spans="2:10" ht="30" customHeight="1" x14ac:dyDescent="0.25">
      <c r="B63" s="139"/>
      <c r="C63" s="140"/>
      <c r="D63" s="144" t="s">
        <v>204</v>
      </c>
      <c r="E63" s="141" t="s">
        <v>191</v>
      </c>
      <c r="F63" s="145" t="s">
        <v>192</v>
      </c>
      <c r="G63" s="146">
        <v>36957</v>
      </c>
      <c r="H63" s="147">
        <v>36957</v>
      </c>
      <c r="I63" s="147">
        <v>3069.46</v>
      </c>
      <c r="J63" s="147">
        <v>8.3000000000000007</v>
      </c>
    </row>
    <row r="64" spans="2:10" ht="24.95" customHeight="1" x14ac:dyDescent="0.25">
      <c r="B64" s="74"/>
      <c r="C64" s="75"/>
      <c r="D64" s="119" t="s">
        <v>169</v>
      </c>
      <c r="E64" s="120" t="s">
        <v>170</v>
      </c>
      <c r="F64" s="42"/>
      <c r="G64" s="126">
        <v>31992</v>
      </c>
      <c r="H64" s="66">
        <v>31992</v>
      </c>
      <c r="I64" s="66">
        <v>2889.47</v>
      </c>
      <c r="J64" s="66">
        <v>9.0299999999999994</v>
      </c>
    </row>
    <row r="65" spans="2:10" ht="20.100000000000001" customHeight="1" x14ac:dyDescent="0.25">
      <c r="B65" s="74"/>
      <c r="C65" s="75"/>
      <c r="D65" s="119">
        <v>322</v>
      </c>
      <c r="E65" s="120"/>
      <c r="F65" s="121" t="s">
        <v>116</v>
      </c>
      <c r="G65" s="126">
        <v>9164</v>
      </c>
      <c r="H65" s="66">
        <v>9164</v>
      </c>
      <c r="I65" s="66">
        <v>1339.94</v>
      </c>
      <c r="J65" s="66">
        <v>14.62</v>
      </c>
    </row>
    <row r="66" spans="2:10" ht="24.95" customHeight="1" x14ac:dyDescent="0.25">
      <c r="B66" s="74"/>
      <c r="C66" s="75"/>
      <c r="D66" s="75">
        <v>3224</v>
      </c>
      <c r="E66" s="40"/>
      <c r="F66" s="42" t="s">
        <v>193</v>
      </c>
      <c r="G66" s="125">
        <v>9164</v>
      </c>
      <c r="H66" s="63">
        <v>9164</v>
      </c>
      <c r="I66" s="63">
        <v>1339.94</v>
      </c>
      <c r="J66" s="63">
        <v>14.62</v>
      </c>
    </row>
    <row r="67" spans="2:10" ht="20.100000000000001" customHeight="1" x14ac:dyDescent="0.25">
      <c r="B67" s="74"/>
      <c r="C67" s="75"/>
      <c r="D67" s="119">
        <v>323</v>
      </c>
      <c r="E67" s="120"/>
      <c r="F67" s="121" t="s">
        <v>122</v>
      </c>
      <c r="G67" s="126">
        <v>1837</v>
      </c>
      <c r="H67" s="66">
        <v>1837</v>
      </c>
      <c r="I67" s="66">
        <v>0</v>
      </c>
      <c r="J67" s="66">
        <v>0</v>
      </c>
    </row>
    <row r="68" spans="2:10" ht="20.100000000000001" customHeight="1" x14ac:dyDescent="0.25">
      <c r="B68" s="74"/>
      <c r="C68" s="75"/>
      <c r="D68" s="75">
        <v>3237</v>
      </c>
      <c r="E68" s="40"/>
      <c r="F68" s="42" t="s">
        <v>129</v>
      </c>
      <c r="G68" s="125">
        <v>1837</v>
      </c>
      <c r="H68" s="63">
        <v>1837</v>
      </c>
      <c r="I68" s="63">
        <v>0</v>
      </c>
      <c r="J68" s="63">
        <v>0</v>
      </c>
    </row>
    <row r="69" spans="2:10" ht="20.100000000000001" customHeight="1" x14ac:dyDescent="0.25">
      <c r="B69" s="74"/>
      <c r="C69" s="75"/>
      <c r="D69" s="119">
        <v>422</v>
      </c>
      <c r="E69" s="120"/>
      <c r="F69" s="121" t="s">
        <v>142</v>
      </c>
      <c r="G69" s="126">
        <v>3571</v>
      </c>
      <c r="H69" s="66">
        <v>3571</v>
      </c>
      <c r="I69" s="66">
        <v>0</v>
      </c>
      <c r="J69" s="66">
        <v>0</v>
      </c>
    </row>
    <row r="70" spans="2:10" ht="20.100000000000001" customHeight="1" x14ac:dyDescent="0.25">
      <c r="B70" s="74"/>
      <c r="C70" s="75"/>
      <c r="D70" s="75">
        <v>4221</v>
      </c>
      <c r="E70" s="40"/>
      <c r="F70" s="42" t="s">
        <v>143</v>
      </c>
      <c r="G70" s="125">
        <v>3571</v>
      </c>
      <c r="H70" s="63">
        <v>3571</v>
      </c>
      <c r="I70" s="63">
        <v>0</v>
      </c>
      <c r="J70" s="63">
        <v>0</v>
      </c>
    </row>
    <row r="71" spans="2:10" ht="20.100000000000001" customHeight="1" x14ac:dyDescent="0.25">
      <c r="B71" s="74"/>
      <c r="C71" s="75"/>
      <c r="D71" s="119">
        <v>323</v>
      </c>
      <c r="E71" s="120"/>
      <c r="F71" s="121" t="s">
        <v>122</v>
      </c>
      <c r="G71" s="126">
        <v>8710</v>
      </c>
      <c r="H71" s="66">
        <v>8710</v>
      </c>
      <c r="I71" s="66">
        <v>1549.53</v>
      </c>
      <c r="J71" s="66">
        <v>17.79</v>
      </c>
    </row>
    <row r="72" spans="2:10" ht="20.100000000000001" customHeight="1" x14ac:dyDescent="0.25">
      <c r="B72" s="74"/>
      <c r="C72" s="75"/>
      <c r="D72" s="75">
        <v>3232</v>
      </c>
      <c r="E72" s="40"/>
      <c r="F72" s="42" t="s">
        <v>124</v>
      </c>
      <c r="G72" s="125">
        <v>8710</v>
      </c>
      <c r="H72" s="63">
        <v>8710</v>
      </c>
      <c r="I72" s="63">
        <v>1549.53</v>
      </c>
      <c r="J72" s="63">
        <v>17.79</v>
      </c>
    </row>
    <row r="73" spans="2:10" ht="20.100000000000001" customHeight="1" x14ac:dyDescent="0.25">
      <c r="B73" s="74"/>
      <c r="C73" s="75"/>
      <c r="D73" s="119">
        <v>426</v>
      </c>
      <c r="E73" s="120"/>
      <c r="F73" s="121" t="s">
        <v>147</v>
      </c>
      <c r="G73" s="126">
        <v>8710</v>
      </c>
      <c r="H73" s="66">
        <v>8710</v>
      </c>
      <c r="I73" s="66">
        <v>0</v>
      </c>
      <c r="J73" s="66">
        <v>0</v>
      </c>
    </row>
    <row r="74" spans="2:10" ht="20.100000000000001" customHeight="1" x14ac:dyDescent="0.25">
      <c r="B74" s="74"/>
      <c r="C74" s="75"/>
      <c r="D74" s="75">
        <v>4262</v>
      </c>
      <c r="E74" s="40"/>
      <c r="F74" s="42" t="s">
        <v>148</v>
      </c>
      <c r="G74" s="125">
        <v>8710</v>
      </c>
      <c r="H74" s="63">
        <v>8710</v>
      </c>
      <c r="I74" s="63">
        <v>0</v>
      </c>
      <c r="J74" s="63">
        <v>0</v>
      </c>
    </row>
    <row r="75" spans="2:10" ht="24.95" customHeight="1" x14ac:dyDescent="0.25">
      <c r="B75" s="74"/>
      <c r="C75" s="75"/>
      <c r="D75" s="119" t="s">
        <v>194</v>
      </c>
      <c r="E75" s="120" t="s">
        <v>172</v>
      </c>
      <c r="F75" s="42"/>
      <c r="G75" s="126">
        <v>4965</v>
      </c>
      <c r="H75" s="66">
        <v>4965</v>
      </c>
      <c r="I75" s="66">
        <v>179.99</v>
      </c>
      <c r="J75" s="66">
        <v>3.62</v>
      </c>
    </row>
    <row r="76" spans="2:10" ht="20.100000000000001" customHeight="1" x14ac:dyDescent="0.25">
      <c r="B76" s="74"/>
      <c r="C76" s="75"/>
      <c r="D76" s="119">
        <v>422</v>
      </c>
      <c r="E76" s="120"/>
      <c r="F76" s="121" t="s">
        <v>142</v>
      </c>
      <c r="G76" s="126">
        <v>4756</v>
      </c>
      <c r="H76" s="66">
        <v>4756</v>
      </c>
      <c r="I76" s="66">
        <v>179.99</v>
      </c>
      <c r="J76" s="66">
        <v>3.78</v>
      </c>
    </row>
    <row r="77" spans="2:10" ht="20.100000000000001" customHeight="1" x14ac:dyDescent="0.25">
      <c r="B77" s="74"/>
      <c r="C77" s="75"/>
      <c r="D77" s="75">
        <v>4221</v>
      </c>
      <c r="E77" s="40"/>
      <c r="F77" s="42" t="s">
        <v>143</v>
      </c>
      <c r="G77" s="125">
        <v>4460</v>
      </c>
      <c r="H77" s="63">
        <v>4460</v>
      </c>
      <c r="I77" s="63">
        <v>179.99</v>
      </c>
      <c r="J77" s="63">
        <v>4.03</v>
      </c>
    </row>
    <row r="78" spans="2:10" ht="20.100000000000001" customHeight="1" x14ac:dyDescent="0.25">
      <c r="B78" s="74"/>
      <c r="C78" s="75"/>
      <c r="D78" s="75">
        <v>4223</v>
      </c>
      <c r="E78" s="40"/>
      <c r="F78" s="42" t="s">
        <v>144</v>
      </c>
      <c r="G78" s="125">
        <v>296</v>
      </c>
      <c r="H78" s="63">
        <v>296</v>
      </c>
      <c r="I78" s="63">
        <v>0</v>
      </c>
      <c r="J78" s="63">
        <v>0</v>
      </c>
    </row>
    <row r="79" spans="2:10" ht="20.100000000000001" customHeight="1" x14ac:dyDescent="0.25">
      <c r="B79" s="74"/>
      <c r="C79" s="75"/>
      <c r="D79" s="119">
        <v>323</v>
      </c>
      <c r="E79" s="120"/>
      <c r="F79" s="121" t="s">
        <v>122</v>
      </c>
      <c r="G79" s="126">
        <v>209</v>
      </c>
      <c r="H79" s="66">
        <v>209</v>
      </c>
      <c r="I79" s="66">
        <v>0</v>
      </c>
      <c r="J79" s="66">
        <v>0</v>
      </c>
    </row>
    <row r="80" spans="2:10" ht="20.100000000000001" customHeight="1" x14ac:dyDescent="0.25">
      <c r="B80" s="74"/>
      <c r="C80" s="75"/>
      <c r="D80" s="75">
        <v>3232</v>
      </c>
      <c r="E80" s="40"/>
      <c r="F80" s="42" t="s">
        <v>124</v>
      </c>
      <c r="G80" s="125">
        <v>209</v>
      </c>
      <c r="H80" s="4">
        <v>209</v>
      </c>
      <c r="I80" s="63">
        <v>0</v>
      </c>
      <c r="J80" s="63">
        <v>0</v>
      </c>
    </row>
    <row r="81" spans="2:10" ht="20.100000000000001" customHeight="1" x14ac:dyDescent="0.25">
      <c r="B81" s="127"/>
      <c r="C81" s="128"/>
      <c r="D81" s="129" t="s">
        <v>204</v>
      </c>
      <c r="E81" s="130" t="s">
        <v>195</v>
      </c>
      <c r="F81" s="131" t="s">
        <v>196</v>
      </c>
      <c r="G81" s="132">
        <v>41583</v>
      </c>
      <c r="H81" s="143">
        <v>41583</v>
      </c>
      <c r="I81" s="143">
        <v>13959.21</v>
      </c>
      <c r="J81" s="143">
        <v>33.56</v>
      </c>
    </row>
    <row r="82" spans="2:10" ht="24.95" customHeight="1" x14ac:dyDescent="0.25">
      <c r="B82" s="74"/>
      <c r="C82" s="75"/>
      <c r="D82" s="119" t="s">
        <v>169</v>
      </c>
      <c r="E82" s="120" t="s">
        <v>170</v>
      </c>
      <c r="F82" s="42"/>
      <c r="G82" s="126">
        <v>7055</v>
      </c>
      <c r="H82" s="66">
        <v>7055</v>
      </c>
      <c r="I82" s="66">
        <v>5401.81</v>
      </c>
      <c r="J82" s="66">
        <v>76.56</v>
      </c>
    </row>
    <row r="83" spans="2:10" ht="24.95" customHeight="1" x14ac:dyDescent="0.25">
      <c r="B83" s="74"/>
      <c r="C83" s="75"/>
      <c r="D83" s="119">
        <v>424</v>
      </c>
      <c r="E83" s="120"/>
      <c r="F83" s="121" t="s">
        <v>197</v>
      </c>
      <c r="G83" s="126">
        <v>7055</v>
      </c>
      <c r="H83" s="66">
        <v>7055</v>
      </c>
      <c r="I83" s="66">
        <v>5401.81</v>
      </c>
      <c r="J83" s="66">
        <v>76.56</v>
      </c>
    </row>
    <row r="84" spans="2:10" ht="20.100000000000001" customHeight="1" x14ac:dyDescent="0.25">
      <c r="B84" s="74"/>
      <c r="C84" s="75"/>
      <c r="D84" s="75">
        <v>4241</v>
      </c>
      <c r="E84" s="40"/>
      <c r="F84" s="42" t="s">
        <v>146</v>
      </c>
      <c r="G84" s="125">
        <v>7055</v>
      </c>
      <c r="H84" s="63">
        <v>7055</v>
      </c>
      <c r="I84" s="63">
        <v>5401.81</v>
      </c>
      <c r="J84" s="63">
        <v>76.56</v>
      </c>
    </row>
    <row r="85" spans="2:10" ht="24.95" customHeight="1" x14ac:dyDescent="0.25">
      <c r="B85" s="74"/>
      <c r="C85" s="75"/>
      <c r="D85" s="119" t="s">
        <v>171</v>
      </c>
      <c r="E85" s="120" t="s">
        <v>172</v>
      </c>
      <c r="F85" s="42"/>
      <c r="G85" s="126">
        <v>5713</v>
      </c>
      <c r="H85" s="66">
        <v>5713</v>
      </c>
      <c r="I85" s="66">
        <v>468.82</v>
      </c>
      <c r="J85" s="66">
        <v>8.1999999999999993</v>
      </c>
    </row>
    <row r="86" spans="2:10" ht="20.100000000000001" customHeight="1" x14ac:dyDescent="0.25">
      <c r="B86" s="74"/>
      <c r="C86" s="75"/>
      <c r="D86" s="119">
        <v>323</v>
      </c>
      <c r="E86" s="120"/>
      <c r="F86" s="121" t="s">
        <v>122</v>
      </c>
      <c r="G86" s="126">
        <v>2143</v>
      </c>
      <c r="H86" s="66">
        <v>2143</v>
      </c>
      <c r="I86" s="66">
        <v>468.82</v>
      </c>
      <c r="J86" s="66">
        <v>21.87</v>
      </c>
    </row>
    <row r="87" spans="2:10" ht="20.100000000000001" customHeight="1" x14ac:dyDescent="0.25">
      <c r="B87" s="74"/>
      <c r="C87" s="75"/>
      <c r="D87" s="75">
        <v>3233</v>
      </c>
      <c r="E87" s="40"/>
      <c r="F87" s="42" t="s">
        <v>125</v>
      </c>
      <c r="G87" s="125">
        <v>2143</v>
      </c>
      <c r="H87" s="63">
        <v>2143</v>
      </c>
      <c r="I87" s="63">
        <v>468.82</v>
      </c>
      <c r="J87" s="63">
        <v>21.87</v>
      </c>
    </row>
    <row r="88" spans="2:10" ht="20.100000000000001" customHeight="1" x14ac:dyDescent="0.25">
      <c r="B88" s="74"/>
      <c r="C88" s="75"/>
      <c r="D88" s="119">
        <v>422</v>
      </c>
      <c r="E88" s="120"/>
      <c r="F88" s="121" t="s">
        <v>198</v>
      </c>
      <c r="G88" s="126">
        <v>1785</v>
      </c>
      <c r="H88" s="66">
        <v>1785</v>
      </c>
      <c r="I88" s="66">
        <v>0</v>
      </c>
      <c r="J88" s="66">
        <v>0</v>
      </c>
    </row>
    <row r="89" spans="2:10" ht="20.100000000000001" customHeight="1" x14ac:dyDescent="0.25">
      <c r="B89" s="74"/>
      <c r="C89" s="75"/>
      <c r="D89" s="75">
        <v>4221</v>
      </c>
      <c r="E89" s="40"/>
      <c r="F89" s="42" t="s">
        <v>143</v>
      </c>
      <c r="G89" s="125">
        <v>1785</v>
      </c>
      <c r="H89" s="63">
        <v>1785</v>
      </c>
      <c r="I89" s="63">
        <v>0</v>
      </c>
      <c r="J89" s="63">
        <v>0</v>
      </c>
    </row>
    <row r="90" spans="2:10" ht="24.95" customHeight="1" x14ac:dyDescent="0.25">
      <c r="B90" s="74"/>
      <c r="C90" s="75"/>
      <c r="D90" s="119">
        <v>424</v>
      </c>
      <c r="E90" s="120"/>
      <c r="F90" s="121" t="s">
        <v>199</v>
      </c>
      <c r="G90" s="126">
        <v>1785</v>
      </c>
      <c r="H90" s="66">
        <v>1785</v>
      </c>
      <c r="I90" s="66">
        <v>0</v>
      </c>
      <c r="J90" s="66">
        <v>0</v>
      </c>
    </row>
    <row r="91" spans="2:10" ht="20.100000000000001" customHeight="1" x14ac:dyDescent="0.25">
      <c r="B91" s="74"/>
      <c r="C91" s="75"/>
      <c r="D91" s="75">
        <v>4241</v>
      </c>
      <c r="E91" s="40"/>
      <c r="F91" s="42" t="s">
        <v>146</v>
      </c>
      <c r="G91" s="125">
        <v>1785</v>
      </c>
      <c r="H91" s="63">
        <v>1785</v>
      </c>
      <c r="I91" s="63">
        <v>0</v>
      </c>
      <c r="J91" s="63">
        <v>0</v>
      </c>
    </row>
    <row r="92" spans="2:10" ht="24.95" customHeight="1" x14ac:dyDescent="0.25">
      <c r="B92" s="74"/>
      <c r="C92" s="75"/>
      <c r="D92" s="119" t="s">
        <v>173</v>
      </c>
      <c r="E92" s="120" t="s">
        <v>174</v>
      </c>
      <c r="F92" s="149"/>
      <c r="G92" s="126">
        <v>28815</v>
      </c>
      <c r="H92" s="66">
        <v>28815</v>
      </c>
      <c r="I92" s="66">
        <v>8088.58</v>
      </c>
      <c r="J92" s="66">
        <v>28.07</v>
      </c>
    </row>
    <row r="93" spans="2:10" ht="24.95" customHeight="1" x14ac:dyDescent="0.25">
      <c r="B93" s="74"/>
      <c r="C93" s="75"/>
      <c r="D93" s="119">
        <v>422</v>
      </c>
      <c r="E93" s="120"/>
      <c r="F93" s="121" t="s">
        <v>142</v>
      </c>
      <c r="G93" s="126">
        <v>1743</v>
      </c>
      <c r="H93" s="66">
        <v>1743</v>
      </c>
      <c r="I93" s="66">
        <v>0</v>
      </c>
      <c r="J93" s="66">
        <v>0</v>
      </c>
    </row>
    <row r="94" spans="2:10" ht="24.95" customHeight="1" x14ac:dyDescent="0.25">
      <c r="B94" s="74"/>
      <c r="C94" s="75"/>
      <c r="D94" s="75">
        <v>4221</v>
      </c>
      <c r="E94" s="40"/>
      <c r="F94" s="42" t="s">
        <v>200</v>
      </c>
      <c r="G94" s="125">
        <v>1743</v>
      </c>
      <c r="H94" s="63">
        <v>1743</v>
      </c>
      <c r="I94" s="63">
        <v>0</v>
      </c>
      <c r="J94" s="63">
        <v>0</v>
      </c>
    </row>
    <row r="95" spans="2:10" ht="24.95" customHeight="1" x14ac:dyDescent="0.25">
      <c r="B95" s="74"/>
      <c r="C95" s="75"/>
      <c r="D95" s="119">
        <v>424</v>
      </c>
      <c r="E95" s="120"/>
      <c r="F95" s="121" t="s">
        <v>199</v>
      </c>
      <c r="G95" s="126">
        <v>27072</v>
      </c>
      <c r="H95" s="66">
        <v>27072</v>
      </c>
      <c r="I95" s="66">
        <v>8088.58</v>
      </c>
      <c r="J95" s="66">
        <v>29.87</v>
      </c>
    </row>
    <row r="96" spans="2:10" ht="24.95" customHeight="1" x14ac:dyDescent="0.25">
      <c r="B96" s="74"/>
      <c r="C96" s="75"/>
      <c r="D96" s="75">
        <v>4241</v>
      </c>
      <c r="E96" s="40"/>
      <c r="F96" s="42" t="s">
        <v>201</v>
      </c>
      <c r="G96" s="125">
        <v>12543</v>
      </c>
      <c r="H96" s="63">
        <v>12543</v>
      </c>
      <c r="I96" s="63">
        <v>2827.33</v>
      </c>
      <c r="J96" s="63">
        <v>22.54</v>
      </c>
    </row>
    <row r="97" spans="2:10" ht="24.95" customHeight="1" x14ac:dyDescent="0.25">
      <c r="B97" s="74"/>
      <c r="C97" s="75"/>
      <c r="D97" s="75">
        <v>4241</v>
      </c>
      <c r="E97" s="40"/>
      <c r="F97" s="42" t="s">
        <v>202</v>
      </c>
      <c r="G97" s="125">
        <v>10958</v>
      </c>
      <c r="H97" s="63">
        <v>10958</v>
      </c>
      <c r="I97" s="63">
        <v>5261.25</v>
      </c>
      <c r="J97" s="63">
        <v>48.01</v>
      </c>
    </row>
    <row r="98" spans="2:10" ht="20.100000000000001" customHeight="1" x14ac:dyDescent="0.25">
      <c r="B98" s="74"/>
      <c r="C98" s="75"/>
      <c r="D98" s="75">
        <v>4241</v>
      </c>
      <c r="E98" s="40"/>
      <c r="F98" s="42" t="s">
        <v>203</v>
      </c>
      <c r="G98" s="125">
        <v>3571</v>
      </c>
      <c r="H98" s="63">
        <v>3571</v>
      </c>
      <c r="I98" s="63">
        <v>0</v>
      </c>
      <c r="J98" s="63">
        <v>0</v>
      </c>
    </row>
    <row r="99" spans="2:10" ht="20.100000000000001" customHeight="1" x14ac:dyDescent="0.25">
      <c r="B99" s="74"/>
      <c r="C99" s="75"/>
      <c r="D99" s="75"/>
      <c r="E99" s="40"/>
      <c r="F99" s="42"/>
      <c r="G99" s="39"/>
      <c r="H99" s="4"/>
      <c r="I99" s="4"/>
      <c r="J99" s="4"/>
    </row>
    <row r="100" spans="2:10" ht="15" customHeight="1" x14ac:dyDescent="0.25"/>
    <row r="102" spans="2:10" x14ac:dyDescent="0.25">
      <c r="B102" s="41"/>
      <c r="C102" s="41"/>
      <c r="D102" s="41"/>
      <c r="E102" s="41"/>
      <c r="F102" s="41"/>
      <c r="G102" s="41"/>
      <c r="H102" s="41"/>
      <c r="I102" s="41"/>
      <c r="J102" s="41"/>
    </row>
    <row r="103" spans="2:10" x14ac:dyDescent="0.25">
      <c r="B103" s="41"/>
      <c r="C103" s="41"/>
      <c r="D103" s="41"/>
      <c r="E103" s="41"/>
      <c r="F103" s="41"/>
      <c r="G103" s="41"/>
      <c r="H103" s="41"/>
      <c r="I103" s="41"/>
      <c r="J103" s="41"/>
    </row>
    <row r="104" spans="2:10" x14ac:dyDescent="0.25">
      <c r="B104" s="41"/>
      <c r="C104" s="41"/>
      <c r="D104" s="41"/>
      <c r="E104" s="41"/>
      <c r="F104" s="41"/>
      <c r="G104" s="41"/>
      <c r="H104" s="41"/>
      <c r="I104" s="41"/>
      <c r="J104" s="41"/>
    </row>
  </sheetData>
  <mergeCells count="16">
    <mergeCell ref="B4:J4"/>
    <mergeCell ref="B6:F6"/>
    <mergeCell ref="B7:F7"/>
    <mergeCell ref="B2:J2"/>
    <mergeCell ref="B18:E18"/>
    <mergeCell ref="B8:E8"/>
    <mergeCell ref="B14:E14"/>
    <mergeCell ref="B16:E16"/>
    <mergeCell ref="B10:E10"/>
    <mergeCell ref="D11:E11"/>
    <mergeCell ref="D12:E12"/>
    <mergeCell ref="D13:E13"/>
    <mergeCell ref="D15:E15"/>
    <mergeCell ref="D17:E17"/>
    <mergeCell ref="B20:E20"/>
    <mergeCell ref="B21:E21"/>
  </mergeCells>
  <pageMargins left="0.7" right="0.7" top="0.75" bottom="0.75" header="0.3" footer="0.3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1E784-478A-4569-9CD7-36310E051AD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460C-B67E-4765-AACE-619F5AA2D9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List1</vt:lpstr>
      <vt:lpstr>List2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Knjižnica Slatina</cp:lastModifiedBy>
  <cp:lastPrinted>2024-07-30T14:53:56Z</cp:lastPrinted>
  <dcterms:created xsi:type="dcterms:W3CDTF">2022-08-12T12:51:27Z</dcterms:created>
  <dcterms:modified xsi:type="dcterms:W3CDTF">2024-07-30T15:24:09Z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